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jobs\69820 - MTA Design GCA\400 - Highway\406 - Gorham T&amp;R Study\Volume Development\"/>
    </mc:Choice>
  </mc:AlternateContent>
  <xr:revisionPtr revIDLastSave="0" documentId="8_{6E15FDE2-2ECC-4166-869B-7FB1E7B6EF58}" xr6:coauthVersionLast="47" xr6:coauthVersionMax="47" xr10:uidLastSave="{00000000-0000-0000-0000-000000000000}"/>
  <bookViews>
    <workbookView xWindow="28680" yWindow="-120" windowWidth="29040" windowHeight="15840" xr2:uid="{78F43127-9656-4400-B17D-08A129D0C4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8" i="1" l="1"/>
  <c r="AD68" i="1" s="1"/>
  <c r="AC67" i="1"/>
  <c r="AH37" i="1"/>
  <c r="AH36" i="1"/>
  <c r="AH68" i="1"/>
  <c r="AI68" i="1" s="1"/>
  <c r="AH67" i="1"/>
  <c r="AE37" i="1"/>
  <c r="AE36" i="1"/>
  <c r="AL55" i="1"/>
  <c r="AL54" i="1"/>
  <c r="AL51" i="1"/>
  <c r="AL50" i="1"/>
  <c r="AB55" i="1"/>
  <c r="AB54" i="1"/>
  <c r="AB51" i="1"/>
  <c r="AB50" i="1"/>
  <c r="AJ68" i="1"/>
  <c r="AJ67" i="1"/>
  <c r="AE68" i="1"/>
  <c r="AE67" i="1"/>
  <c r="Z55" i="1"/>
  <c r="Z54" i="1"/>
  <c r="Z51" i="1"/>
  <c r="Z50" i="1"/>
  <c r="P55" i="1"/>
  <c r="P54" i="1"/>
  <c r="N55" i="1"/>
  <c r="N54" i="1"/>
  <c r="P51" i="1"/>
  <c r="P50" i="1"/>
  <c r="N51" i="1"/>
  <c r="N50" i="1"/>
  <c r="V71" i="1"/>
  <c r="V70" i="1"/>
  <c r="S71" i="1"/>
  <c r="S70" i="1"/>
  <c r="AA51" i="1" l="1"/>
  <c r="AA50" i="1"/>
  <c r="O54" i="1"/>
  <c r="AA54" i="1"/>
  <c r="O50" i="1"/>
  <c r="AI67" i="1"/>
  <c r="AD67" i="1"/>
  <c r="AA55" i="1"/>
  <c r="O55" i="1"/>
  <c r="O51" i="1"/>
  <c r="AA158" i="1" l="1"/>
  <c r="AA157" i="1"/>
  <c r="AA154" i="1"/>
  <c r="AA153" i="1"/>
  <c r="BJ136" i="1"/>
  <c r="BJ135" i="1"/>
  <c r="BH136" i="1"/>
  <c r="BI136" i="1" s="1"/>
  <c r="BH135" i="1"/>
  <c r="BI135" i="1" s="1"/>
  <c r="BE136" i="1"/>
  <c r="BE135" i="1"/>
  <c r="BC136" i="1"/>
  <c r="BC135" i="1"/>
  <c r="AQ121" i="1"/>
  <c r="AQ120" i="1"/>
  <c r="AS121" i="1"/>
  <c r="AS120" i="1"/>
  <c r="AS117" i="1"/>
  <c r="AS116" i="1"/>
  <c r="AQ117" i="1"/>
  <c r="AQ116" i="1"/>
  <c r="AR116" i="1" s="1"/>
  <c r="BL121" i="1"/>
  <c r="BL117" i="1"/>
  <c r="BL120" i="1"/>
  <c r="BL116" i="1"/>
  <c r="BJ107" i="1"/>
  <c r="BJ106" i="1"/>
  <c r="BH107" i="1"/>
  <c r="BH106" i="1"/>
  <c r="BI106" i="1" s="1"/>
  <c r="BE107" i="1"/>
  <c r="BE106" i="1"/>
  <c r="BC107" i="1"/>
  <c r="BC106" i="1"/>
  <c r="BJ86" i="1"/>
  <c r="BJ85" i="1"/>
  <c r="BH86" i="1"/>
  <c r="BH85" i="1"/>
  <c r="BE86" i="1"/>
  <c r="BE85" i="1"/>
  <c r="BC86" i="1"/>
  <c r="BC85" i="1"/>
  <c r="BA86" i="1"/>
  <c r="BA85" i="1"/>
  <c r="AY86" i="1"/>
  <c r="AY85" i="1"/>
  <c r="BJ66" i="1"/>
  <c r="BJ65" i="1"/>
  <c r="BH66" i="1"/>
  <c r="BH65" i="1"/>
  <c r="AV86" i="1"/>
  <c r="AV85" i="1"/>
  <c r="AT86" i="1"/>
  <c r="AT85" i="1"/>
  <c r="AU85" i="1" s="1"/>
  <c r="BC66" i="1"/>
  <c r="BE66" i="1"/>
  <c r="BE65" i="1"/>
  <c r="BC65" i="1"/>
  <c r="BL55" i="1"/>
  <c r="BL54" i="1"/>
  <c r="BL51" i="1"/>
  <c r="BL50" i="1"/>
  <c r="BH32" i="1"/>
  <c r="BE32" i="1"/>
  <c r="BH31" i="1"/>
  <c r="BE31" i="1"/>
  <c r="BA55" i="1"/>
  <c r="BA54" i="1"/>
  <c r="AY55" i="1"/>
  <c r="AY54" i="1"/>
  <c r="AY51" i="1"/>
  <c r="BA51" i="1"/>
  <c r="BA50" i="1"/>
  <c r="AY50" i="1"/>
  <c r="AU32" i="1"/>
  <c r="AR32" i="1"/>
  <c r="AU31" i="1"/>
  <c r="AR31" i="1"/>
  <c r="BL158" i="1"/>
  <c r="BL157" i="1"/>
  <c r="BL154" i="1"/>
  <c r="BL153" i="1"/>
  <c r="BH176" i="1"/>
  <c r="BH175" i="1"/>
  <c r="BE176" i="1"/>
  <c r="BE175" i="1"/>
  <c r="AS158" i="1"/>
  <c r="AS157" i="1"/>
  <c r="AQ158" i="1"/>
  <c r="AR158" i="1" s="1"/>
  <c r="AQ157" i="1"/>
  <c r="AR157" i="1" s="1"/>
  <c r="AQ154" i="1"/>
  <c r="AR154" i="1" s="1"/>
  <c r="AS154" i="1"/>
  <c r="AS153" i="1"/>
  <c r="AQ153" i="1"/>
  <c r="AR153" i="1" s="1"/>
  <c r="AH176" i="1"/>
  <c r="AH175" i="1"/>
  <c r="AE176" i="1"/>
  <c r="AE175" i="1"/>
  <c r="AH138" i="1"/>
  <c r="AJ138" i="1"/>
  <c r="AJ137" i="1"/>
  <c r="AH137" i="1"/>
  <c r="AC138" i="1"/>
  <c r="AE138" i="1"/>
  <c r="AE137" i="1"/>
  <c r="AC137" i="1"/>
  <c r="AA121" i="1"/>
  <c r="AA120" i="1"/>
  <c r="AA117" i="1"/>
  <c r="AA116" i="1"/>
  <c r="AJ100" i="1"/>
  <c r="AJ99" i="1"/>
  <c r="AI99" i="1" s="1"/>
  <c r="AH100" i="1"/>
  <c r="AH99" i="1"/>
  <c r="AC100" i="1"/>
  <c r="AE100" i="1"/>
  <c r="AE99" i="1"/>
  <c r="AC99" i="1"/>
  <c r="AQ85" i="1"/>
  <c r="AQ84" i="1"/>
  <c r="AO85" i="1"/>
  <c r="AO84" i="1"/>
  <c r="AO81" i="1"/>
  <c r="AQ81" i="1"/>
  <c r="AP81" i="1" s="1"/>
  <c r="AO80" i="1"/>
  <c r="AQ80" i="1"/>
  <c r="AN55" i="1"/>
  <c r="AM55" i="1" s="1"/>
  <c r="AN54" i="1"/>
  <c r="AN51" i="1"/>
  <c r="AM51" i="1" s="1"/>
  <c r="AN50" i="1"/>
  <c r="AB85" i="1"/>
  <c r="AB84" i="1"/>
  <c r="AB81" i="1"/>
  <c r="AB80" i="1"/>
  <c r="K65" i="1"/>
  <c r="K64" i="1"/>
  <c r="H65" i="1"/>
  <c r="H64" i="1"/>
  <c r="F35" i="1"/>
  <c r="D55" i="1"/>
  <c r="D54" i="1"/>
  <c r="D51" i="1"/>
  <c r="D50" i="1"/>
  <c r="K36" i="1"/>
  <c r="K35" i="1"/>
  <c r="M36" i="1"/>
  <c r="L36" i="1" s="1"/>
  <c r="M35" i="1"/>
  <c r="L35" i="1" s="1"/>
  <c r="H36" i="1"/>
  <c r="H35" i="1"/>
  <c r="F36" i="1"/>
  <c r="D25" i="1"/>
  <c r="D24" i="1"/>
  <c r="D21" i="1"/>
  <c r="D20" i="1"/>
  <c r="K13" i="1"/>
  <c r="K12" i="1"/>
  <c r="H13" i="1"/>
  <c r="H12" i="1"/>
  <c r="BD107" i="1"/>
  <c r="AP85" i="1" l="1"/>
  <c r="AZ55" i="1"/>
  <c r="AD100" i="1"/>
  <c r="AI100" i="1"/>
  <c r="AD138" i="1"/>
  <c r="AI138" i="1"/>
  <c r="G36" i="1"/>
  <c r="AU86" i="1"/>
  <c r="BI107" i="1"/>
  <c r="AZ86" i="1"/>
  <c r="BI86" i="1"/>
  <c r="BI66" i="1"/>
  <c r="AZ51" i="1"/>
  <c r="AZ50" i="1"/>
  <c r="AZ54" i="1"/>
  <c r="AP80" i="1"/>
  <c r="AR120" i="1"/>
  <c r="G35" i="1"/>
  <c r="AZ85" i="1"/>
  <c r="BI85" i="1"/>
  <c r="BD65" i="1"/>
  <c r="BD136" i="1"/>
  <c r="BD135" i="1"/>
  <c r="AR121" i="1"/>
  <c r="AR117" i="1"/>
  <c r="BD106" i="1"/>
  <c r="BD86" i="1"/>
  <c r="BD85" i="1"/>
  <c r="BI65" i="1"/>
  <c r="BD66" i="1"/>
  <c r="AI137" i="1"/>
  <c r="AD137" i="1"/>
  <c r="AD99" i="1"/>
  <c r="AP84" i="1"/>
  <c r="AM54" i="1"/>
  <c r="AM50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1">
    <cellStyle name="Normal" xfId="0" builtinId="0"/>
  </cellStyles>
  <dxfs count="6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155864</xdr:colOff>
      <xdr:row>117</xdr:row>
      <xdr:rowOff>171450</xdr:rowOff>
    </xdr:from>
    <xdr:to>
      <xdr:col>65</xdr:col>
      <xdr:colOff>428625</xdr:colOff>
      <xdr:row>118</xdr:row>
      <xdr:rowOff>2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E98FE4F-C29E-4394-8878-D01103DD0119}"/>
            </a:ext>
          </a:extLst>
        </xdr:cNvPr>
        <xdr:cNvCxnSpPr/>
      </xdr:nvCxnSpPr>
      <xdr:spPr>
        <a:xfrm flipV="1">
          <a:off x="15395864" y="21345525"/>
          <a:ext cx="24656761" cy="9527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66</xdr:col>
      <xdr:colOff>9844</xdr:colOff>
      <xdr:row>116</xdr:row>
      <xdr:rowOff>177638</xdr:rowOff>
    </xdr:from>
    <xdr:to>
      <xdr:col>68</xdr:col>
      <xdr:colOff>326074</xdr:colOff>
      <xdr:row>118</xdr:row>
      <xdr:rowOff>177639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FFD7EBB-3B23-4C45-A935-5A8150D4C5A1}"/>
            </a:ext>
          </a:extLst>
        </xdr:cNvPr>
        <xdr:cNvSpPr txBox="1"/>
      </xdr:nvSpPr>
      <xdr:spPr>
        <a:xfrm>
          <a:off x="40243444" y="21170738"/>
          <a:ext cx="1535430" cy="361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Running</a:t>
          </a:r>
          <a:r>
            <a:rPr lang="en-US" sz="1100" baseline="0"/>
            <a:t> Hill Road</a:t>
          </a:r>
          <a:endParaRPr lang="en-US" sz="1100"/>
        </a:p>
      </xdr:txBody>
    </xdr:sp>
    <xdr:clientData/>
  </xdr:twoCellAnchor>
  <xdr:twoCellAnchor>
    <xdr:from>
      <xdr:col>20</xdr:col>
      <xdr:colOff>0</xdr:colOff>
      <xdr:row>52</xdr:row>
      <xdr:rowOff>20502</xdr:rowOff>
    </xdr:from>
    <xdr:to>
      <xdr:col>20</xdr:col>
      <xdr:colOff>16921</xdr:colOff>
      <xdr:row>78</xdr:row>
      <xdr:rowOff>82695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D61676D7-B2A4-433F-BD0B-8984D9D41F67}"/>
            </a:ext>
          </a:extLst>
        </xdr:cNvPr>
        <xdr:cNvCxnSpPr/>
      </xdr:nvCxnSpPr>
      <xdr:spPr>
        <a:xfrm>
          <a:off x="8471647" y="1992737"/>
          <a:ext cx="16921" cy="472384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475353</xdr:colOff>
      <xdr:row>79</xdr:row>
      <xdr:rowOff>19718</xdr:rowOff>
    </xdr:from>
    <xdr:to>
      <xdr:col>21</xdr:col>
      <xdr:colOff>173130</xdr:colOff>
      <xdr:row>81</xdr:row>
      <xdr:rowOff>19717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9134004-4B80-4376-8B5D-B002DF2D8045}"/>
            </a:ext>
          </a:extLst>
        </xdr:cNvPr>
        <xdr:cNvSpPr txBox="1"/>
      </xdr:nvSpPr>
      <xdr:spPr>
        <a:xfrm>
          <a:off x="11448153" y="13230893"/>
          <a:ext cx="1526577" cy="3619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Burnham Road</a:t>
          </a:r>
        </a:p>
      </xdr:txBody>
    </xdr:sp>
    <xdr:clientData/>
  </xdr:twoCellAnchor>
  <xdr:twoCellAnchor>
    <xdr:from>
      <xdr:col>58</xdr:col>
      <xdr:colOff>0</xdr:colOff>
      <xdr:row>20</xdr:row>
      <xdr:rowOff>54429</xdr:rowOff>
    </xdr:from>
    <xdr:to>
      <xdr:col>58</xdr:col>
      <xdr:colOff>1</xdr:colOff>
      <xdr:row>185</xdr:row>
      <xdr:rowOff>53340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15313B4C-0E1C-49E6-8D23-4F26C768F5AC}"/>
            </a:ext>
          </a:extLst>
        </xdr:cNvPr>
        <xdr:cNvCxnSpPr/>
      </xdr:nvCxnSpPr>
      <xdr:spPr>
        <a:xfrm>
          <a:off x="35514643" y="3592286"/>
          <a:ext cx="1" cy="2918623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475130</xdr:colOff>
      <xdr:row>15</xdr:row>
      <xdr:rowOff>138147</xdr:rowOff>
    </xdr:from>
    <xdr:to>
      <xdr:col>59</xdr:col>
      <xdr:colOff>171002</xdr:colOff>
      <xdr:row>18</xdr:row>
      <xdr:rowOff>175588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7CD216A4-C511-40BD-ADDE-99C372D7684A}"/>
            </a:ext>
          </a:extLst>
        </xdr:cNvPr>
        <xdr:cNvSpPr txBox="1"/>
      </xdr:nvSpPr>
      <xdr:spPr>
        <a:xfrm>
          <a:off x="34765130" y="2791540"/>
          <a:ext cx="1532836" cy="5681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Spring</a:t>
          </a:r>
          <a:r>
            <a:rPr lang="en-US" sz="1100" baseline="0"/>
            <a:t> Street/ Cummings Road</a:t>
          </a:r>
          <a:endParaRPr lang="en-US" sz="1100"/>
        </a:p>
      </xdr:txBody>
    </xdr:sp>
    <xdr:clientData/>
  </xdr:twoCellAnchor>
  <xdr:twoCellAnchor>
    <xdr:from>
      <xdr:col>2</xdr:col>
      <xdr:colOff>504265</xdr:colOff>
      <xdr:row>51</xdr:row>
      <xdr:rowOff>165191</xdr:rowOff>
    </xdr:from>
    <xdr:to>
      <xdr:col>66</xdr:col>
      <xdr:colOff>588917</xdr:colOff>
      <xdr:row>52</xdr:row>
      <xdr:rowOff>22412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D8F54DD2-7CF7-4DF6-A38B-C3802648F359}"/>
            </a:ext>
          </a:extLst>
        </xdr:cNvPr>
        <xdr:cNvCxnSpPr/>
      </xdr:nvCxnSpPr>
      <xdr:spPr>
        <a:xfrm flipV="1">
          <a:off x="1714500" y="9309191"/>
          <a:ext cx="38812182" cy="3651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67</xdr:col>
      <xdr:colOff>177595</xdr:colOff>
      <xdr:row>51</xdr:row>
      <xdr:rowOff>15688</xdr:rowOff>
    </xdr:from>
    <xdr:to>
      <xdr:col>69</xdr:col>
      <xdr:colOff>459534</xdr:colOff>
      <xdr:row>53</xdr:row>
      <xdr:rowOff>15688</xdr:rowOff>
    </xdr:to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2C090151-40B7-460A-819C-CA760218BC6F}"/>
            </a:ext>
          </a:extLst>
        </xdr:cNvPr>
        <xdr:cNvSpPr txBox="1"/>
      </xdr:nvSpPr>
      <xdr:spPr>
        <a:xfrm>
          <a:off x="41203131" y="9037224"/>
          <a:ext cx="1506582" cy="3537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County</a:t>
          </a:r>
          <a:r>
            <a:rPr lang="en-US" sz="1100" baseline="0"/>
            <a:t> Road (22)</a:t>
          </a:r>
          <a:endParaRPr lang="en-US" sz="1100"/>
        </a:p>
      </xdr:txBody>
    </xdr:sp>
    <xdr:clientData/>
  </xdr:twoCellAnchor>
  <xdr:twoCellAnchor>
    <xdr:from>
      <xdr:col>49</xdr:col>
      <xdr:colOff>0</xdr:colOff>
      <xdr:row>75</xdr:row>
      <xdr:rowOff>163366</xdr:rowOff>
    </xdr:from>
    <xdr:to>
      <xdr:col>58</xdr:col>
      <xdr:colOff>22461</xdr:colOff>
      <xdr:row>76</xdr:row>
      <xdr:rowOff>22412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0C32E0DB-834A-4551-B4F7-78D1911FC2F1}"/>
            </a:ext>
          </a:extLst>
        </xdr:cNvPr>
        <xdr:cNvCxnSpPr/>
      </xdr:nvCxnSpPr>
      <xdr:spPr>
        <a:xfrm flipV="1">
          <a:off x="29650765" y="13610425"/>
          <a:ext cx="5468520" cy="3834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593912</xdr:colOff>
      <xdr:row>96</xdr:row>
      <xdr:rowOff>0</xdr:rowOff>
    </xdr:from>
    <xdr:to>
      <xdr:col>58</xdr:col>
      <xdr:colOff>16746</xdr:colOff>
      <xdr:row>96</xdr:row>
      <xdr:rowOff>8743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7DE952B2-1635-4BDA-A83D-CE76E04F4166}"/>
            </a:ext>
          </a:extLst>
        </xdr:cNvPr>
        <xdr:cNvCxnSpPr/>
      </xdr:nvCxnSpPr>
      <xdr:spPr>
        <a:xfrm>
          <a:off x="29639559" y="17212235"/>
          <a:ext cx="5474011" cy="874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593912</xdr:colOff>
      <xdr:row>76</xdr:row>
      <xdr:rowOff>13111</xdr:rowOff>
    </xdr:from>
    <xdr:to>
      <xdr:col>49</xdr:col>
      <xdr:colOff>18602</xdr:colOff>
      <xdr:row>96</xdr:row>
      <xdr:rowOff>22412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id="{2763D0B2-5B03-4F47-9E9A-630D0711A67B}"/>
            </a:ext>
          </a:extLst>
        </xdr:cNvPr>
        <xdr:cNvCxnSpPr/>
      </xdr:nvCxnSpPr>
      <xdr:spPr>
        <a:xfrm flipH="1">
          <a:off x="29639559" y="13639464"/>
          <a:ext cx="29808" cy="359518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610528</xdr:colOff>
      <xdr:row>73</xdr:row>
      <xdr:rowOff>925</xdr:rowOff>
    </xdr:from>
    <xdr:to>
      <xdr:col>54</xdr:col>
      <xdr:colOff>301102</xdr:colOff>
      <xdr:row>75</xdr:row>
      <xdr:rowOff>924</xdr:rowOff>
    </xdr:to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73E28558-191D-4100-87D7-69496131DA2A}"/>
            </a:ext>
          </a:extLst>
        </xdr:cNvPr>
        <xdr:cNvSpPr txBox="1"/>
      </xdr:nvSpPr>
      <xdr:spPr>
        <a:xfrm>
          <a:off x="31838921" y="13444782"/>
          <a:ext cx="1527538" cy="3537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Gannett Drive</a:t>
          </a:r>
        </a:p>
      </xdr:txBody>
    </xdr:sp>
    <xdr:clientData/>
  </xdr:twoCellAnchor>
  <xdr:twoCellAnchor>
    <xdr:from>
      <xdr:col>31</xdr:col>
      <xdr:colOff>590102</xdr:colOff>
      <xdr:row>32</xdr:row>
      <xdr:rowOff>134470</xdr:rowOff>
    </xdr:from>
    <xdr:to>
      <xdr:col>32</xdr:col>
      <xdr:colOff>0</xdr:colOff>
      <xdr:row>184</xdr:row>
      <xdr:rowOff>122872</xdr:rowOff>
    </xdr:to>
    <xdr:cxnSp macro="">
      <xdr:nvCxnSpPr>
        <xdr:cNvPr id="36" name="Straight Connector 35">
          <a:extLst>
            <a:ext uri="{FF2B5EF4-FFF2-40B4-BE49-F238E27FC236}">
              <a16:creationId xmlns:a16="http://schemas.microsoft.com/office/drawing/2014/main" id="{2D362064-B51F-4B0B-B873-02AE245A49E2}"/>
            </a:ext>
          </a:extLst>
        </xdr:cNvPr>
        <xdr:cNvCxnSpPr/>
      </xdr:nvCxnSpPr>
      <xdr:spPr>
        <a:xfrm flipH="1">
          <a:off x="19348749" y="5871882"/>
          <a:ext cx="15016" cy="27241108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440055</xdr:colOff>
      <xdr:row>186</xdr:row>
      <xdr:rowOff>108795</xdr:rowOff>
    </xdr:from>
    <xdr:to>
      <xdr:col>33</xdr:col>
      <xdr:colOff>131445</xdr:colOff>
      <xdr:row>188</xdr:row>
      <xdr:rowOff>108795</xdr:rowOff>
    </xdr:to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17A93A97-230A-457E-9DB8-65B4B04EBA8B}"/>
            </a:ext>
          </a:extLst>
        </xdr:cNvPr>
        <xdr:cNvSpPr txBox="1"/>
      </xdr:nvSpPr>
      <xdr:spPr>
        <a:xfrm>
          <a:off x="19013805" y="35541795"/>
          <a:ext cx="1548765" cy="381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Gorham Road (114)</a:t>
          </a:r>
        </a:p>
      </xdr:txBody>
    </xdr:sp>
    <xdr:clientData/>
  </xdr:twoCellAnchor>
  <xdr:twoCellAnchor>
    <xdr:from>
      <xdr:col>8</xdr:col>
      <xdr:colOff>598715</xdr:colOff>
      <xdr:row>5</xdr:row>
      <xdr:rowOff>108857</xdr:rowOff>
    </xdr:from>
    <xdr:to>
      <xdr:col>9</xdr:col>
      <xdr:colOff>17033</xdr:colOff>
      <xdr:row>68</xdr:row>
      <xdr:rowOff>168980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A8A273D-757C-4A05-8469-5695C6F663CB}"/>
            </a:ext>
          </a:extLst>
        </xdr:cNvPr>
        <xdr:cNvCxnSpPr/>
      </xdr:nvCxnSpPr>
      <xdr:spPr>
        <a:xfrm>
          <a:off x="5497286" y="993321"/>
          <a:ext cx="30640" cy="1120437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397809</xdr:colOff>
      <xdr:row>69</xdr:row>
      <xdr:rowOff>141975</xdr:rowOff>
    </xdr:from>
    <xdr:to>
      <xdr:col>10</xdr:col>
      <xdr:colOff>95586</xdr:colOff>
      <xdr:row>71</xdr:row>
      <xdr:rowOff>141973</xdr:rowOff>
    </xdr:to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331F41C2-9C6E-41F5-B796-D6D94CAFB02E}"/>
            </a:ext>
          </a:extLst>
        </xdr:cNvPr>
        <xdr:cNvSpPr txBox="1"/>
      </xdr:nvSpPr>
      <xdr:spPr>
        <a:xfrm>
          <a:off x="4633633" y="11437504"/>
          <a:ext cx="1513129" cy="3585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Blue Ledge Road</a:t>
          </a:r>
        </a:p>
      </xdr:txBody>
    </xdr:sp>
    <xdr:clientData/>
  </xdr:twoCellAnchor>
  <xdr:twoCellAnchor>
    <xdr:from>
      <xdr:col>7</xdr:col>
      <xdr:colOff>457648</xdr:colOff>
      <xdr:row>2</xdr:row>
      <xdr:rowOff>125855</xdr:rowOff>
    </xdr:from>
    <xdr:to>
      <xdr:col>10</xdr:col>
      <xdr:colOff>145900</xdr:colOff>
      <xdr:row>4</xdr:row>
      <xdr:rowOff>125853</xdr:rowOff>
    </xdr:to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8E7C8A98-77B6-4956-9E2C-FF35B8F85650}"/>
            </a:ext>
          </a:extLst>
        </xdr:cNvPr>
        <xdr:cNvSpPr txBox="1"/>
      </xdr:nvSpPr>
      <xdr:spPr>
        <a:xfrm>
          <a:off x="4743898" y="479641"/>
          <a:ext cx="1525216" cy="3537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South Street (114)</a:t>
          </a:r>
        </a:p>
      </xdr:txBody>
    </xdr:sp>
    <xdr:clientData/>
  </xdr:twoCellAnchor>
  <xdr:twoCellAnchor>
    <xdr:from>
      <xdr:col>3</xdr:col>
      <xdr:colOff>0</xdr:colOff>
      <xdr:row>22</xdr:row>
      <xdr:rowOff>0</xdr:rowOff>
    </xdr:from>
    <xdr:to>
      <xdr:col>8</xdr:col>
      <xdr:colOff>602726</xdr:colOff>
      <xdr:row>22</xdr:row>
      <xdr:rowOff>21038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7F764610-BC1A-4152-B5E2-5CB8930D67B4}"/>
            </a:ext>
          </a:extLst>
        </xdr:cNvPr>
        <xdr:cNvCxnSpPr/>
      </xdr:nvCxnSpPr>
      <xdr:spPr>
        <a:xfrm>
          <a:off x="1815353" y="3944471"/>
          <a:ext cx="3628314" cy="21038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65443</xdr:colOff>
      <xdr:row>21</xdr:row>
      <xdr:rowOff>14901</xdr:rowOff>
    </xdr:from>
    <xdr:to>
      <xdr:col>2</xdr:col>
      <xdr:colOff>355002</xdr:colOff>
      <xdr:row>23</xdr:row>
      <xdr:rowOff>14900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1A4FF96-8EFD-4385-B4A2-A5F50F45600C}"/>
            </a:ext>
          </a:extLst>
        </xdr:cNvPr>
        <xdr:cNvSpPr txBox="1"/>
      </xdr:nvSpPr>
      <xdr:spPr>
        <a:xfrm>
          <a:off x="65443" y="3780077"/>
          <a:ext cx="1499794" cy="358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Route 112</a:t>
          </a:r>
        </a:p>
      </xdr:txBody>
    </xdr:sp>
    <xdr:clientData/>
  </xdr:twoCellAnchor>
  <xdr:twoCellAnchor>
    <xdr:from>
      <xdr:col>8</xdr:col>
      <xdr:colOff>459442</xdr:colOff>
      <xdr:row>21</xdr:row>
      <xdr:rowOff>31712</xdr:rowOff>
    </xdr:from>
    <xdr:to>
      <xdr:col>9</xdr:col>
      <xdr:colOff>138281</xdr:colOff>
      <xdr:row>22</xdr:row>
      <xdr:rowOff>138280</xdr:rowOff>
    </xdr:to>
    <xdr:sp macro="" textlink="">
      <xdr:nvSpPr>
        <xdr:cNvPr id="51" name="Oval 50">
          <a:extLst>
            <a:ext uri="{FF2B5EF4-FFF2-40B4-BE49-F238E27FC236}">
              <a16:creationId xmlns:a16="http://schemas.microsoft.com/office/drawing/2014/main" id="{A80A2B38-97C8-4C5D-9C5A-6DA76B142A0C}"/>
            </a:ext>
          </a:extLst>
        </xdr:cNvPr>
        <xdr:cNvSpPr/>
      </xdr:nvSpPr>
      <xdr:spPr>
        <a:xfrm>
          <a:off x="5300383" y="2721124"/>
          <a:ext cx="283957" cy="285862"/>
        </a:xfrm>
        <a:prstGeom prst="ellipse">
          <a:avLst/>
        </a:prstGeom>
        <a:solidFill>
          <a:schemeClr val="tx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22</xdr:col>
      <xdr:colOff>515736</xdr:colOff>
      <xdr:row>154</xdr:row>
      <xdr:rowOff>170121</xdr:rowOff>
    </xdr:from>
    <xdr:to>
      <xdr:col>65</xdr:col>
      <xdr:colOff>346363</xdr:colOff>
      <xdr:row>155</xdr:row>
      <xdr:rowOff>17318</xdr:rowOff>
    </xdr:to>
    <xdr:cxnSp macro="">
      <xdr:nvCxnSpPr>
        <xdr:cNvPr id="53" name="Straight Connector 52">
          <a:extLst>
            <a:ext uri="{FF2B5EF4-FFF2-40B4-BE49-F238E27FC236}">
              <a16:creationId xmlns:a16="http://schemas.microsoft.com/office/drawing/2014/main" id="{50677928-C232-4F1D-954F-57E2919C768E}"/>
            </a:ext>
          </a:extLst>
        </xdr:cNvPr>
        <xdr:cNvCxnSpPr/>
      </xdr:nvCxnSpPr>
      <xdr:spPr>
        <a:xfrm>
          <a:off x="13850736" y="26840121"/>
          <a:ext cx="25894491" cy="20379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554131</xdr:colOff>
      <xdr:row>153</xdr:row>
      <xdr:rowOff>128442</xdr:rowOff>
    </xdr:from>
    <xdr:to>
      <xdr:col>22</xdr:col>
      <xdr:colOff>249331</xdr:colOff>
      <xdr:row>155</xdr:row>
      <xdr:rowOff>170127</xdr:rowOff>
    </xdr:to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791C9E5E-060F-4E48-B208-EE6F1826C267}"/>
            </a:ext>
          </a:extLst>
        </xdr:cNvPr>
        <xdr:cNvSpPr txBox="1"/>
      </xdr:nvSpPr>
      <xdr:spPr>
        <a:xfrm>
          <a:off x="12317506" y="29274942"/>
          <a:ext cx="1552575" cy="4226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Payne Road</a:t>
          </a:r>
        </a:p>
      </xdr:txBody>
    </xdr:sp>
    <xdr:clientData/>
  </xdr:twoCellAnchor>
  <xdr:twoCellAnchor>
    <xdr:from>
      <xdr:col>44</xdr:col>
      <xdr:colOff>598714</xdr:colOff>
      <xdr:row>19</xdr:row>
      <xdr:rowOff>54429</xdr:rowOff>
    </xdr:from>
    <xdr:to>
      <xdr:col>45</xdr:col>
      <xdr:colOff>20375</xdr:colOff>
      <xdr:row>82</xdr:row>
      <xdr:rowOff>31226</xdr:rowOff>
    </xdr:to>
    <xdr:cxnSp macro="">
      <xdr:nvCxnSpPr>
        <xdr:cNvPr id="56" name="Straight Connector 55">
          <a:extLst>
            <a:ext uri="{FF2B5EF4-FFF2-40B4-BE49-F238E27FC236}">
              <a16:creationId xmlns:a16="http://schemas.microsoft.com/office/drawing/2014/main" id="{51E27A9F-6F26-46A6-B27D-8A49A8DB7A45}"/>
            </a:ext>
          </a:extLst>
        </xdr:cNvPr>
        <xdr:cNvCxnSpPr/>
      </xdr:nvCxnSpPr>
      <xdr:spPr>
        <a:xfrm>
          <a:off x="27540857" y="3415393"/>
          <a:ext cx="33982" cy="11121047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478224</xdr:colOff>
      <xdr:row>15</xdr:row>
      <xdr:rowOff>168047</xdr:rowOff>
    </xdr:from>
    <xdr:to>
      <xdr:col>46</xdr:col>
      <xdr:colOff>207367</xdr:colOff>
      <xdr:row>17</xdr:row>
      <xdr:rowOff>135662</xdr:rowOff>
    </xdr:to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9BE67B57-E750-4C7C-90E5-8A7E77B8DA87}"/>
            </a:ext>
          </a:extLst>
        </xdr:cNvPr>
        <xdr:cNvSpPr txBox="1"/>
      </xdr:nvSpPr>
      <xdr:spPr>
        <a:xfrm>
          <a:off x="26808045" y="2821440"/>
          <a:ext cx="1566108" cy="3214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Saco Street</a:t>
          </a:r>
        </a:p>
      </xdr:txBody>
    </xdr:sp>
    <xdr:clientData/>
  </xdr:twoCellAnchor>
  <xdr:twoCellAnchor>
    <xdr:from>
      <xdr:col>22</xdr:col>
      <xdr:colOff>158314</xdr:colOff>
      <xdr:row>117</xdr:row>
      <xdr:rowOff>2551</xdr:rowOff>
    </xdr:from>
    <xdr:to>
      <xdr:col>24</xdr:col>
      <xdr:colOff>466923</xdr:colOff>
      <xdr:row>119</xdr:row>
      <xdr:rowOff>23508</xdr:rowOff>
    </xdr:to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477015C-9743-4E38-A068-92E0446ABA4B}"/>
            </a:ext>
          </a:extLst>
        </xdr:cNvPr>
        <xdr:cNvSpPr txBox="1"/>
      </xdr:nvSpPr>
      <xdr:spPr>
        <a:xfrm>
          <a:off x="13493314" y="20264824"/>
          <a:ext cx="1520882" cy="3673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Larabee Farm Road</a:t>
          </a:r>
        </a:p>
      </xdr:txBody>
    </xdr:sp>
    <xdr:clientData/>
  </xdr:twoCellAnchor>
  <xdr:twoCellAnchor>
    <xdr:from>
      <xdr:col>26</xdr:col>
      <xdr:colOff>0</xdr:colOff>
      <xdr:row>82</xdr:row>
      <xdr:rowOff>0</xdr:rowOff>
    </xdr:from>
    <xdr:to>
      <xdr:col>45</xdr:col>
      <xdr:colOff>2853</xdr:colOff>
      <xdr:row>82</xdr:row>
      <xdr:rowOff>17037</xdr:rowOff>
    </xdr:to>
    <xdr:cxnSp macro="">
      <xdr:nvCxnSpPr>
        <xdr:cNvPr id="63" name="Straight Connector 62">
          <a:extLst>
            <a:ext uri="{FF2B5EF4-FFF2-40B4-BE49-F238E27FC236}">
              <a16:creationId xmlns:a16="http://schemas.microsoft.com/office/drawing/2014/main" id="{D674254F-B503-4F23-8559-C04D6179086D}"/>
            </a:ext>
          </a:extLst>
        </xdr:cNvPr>
        <xdr:cNvCxnSpPr/>
      </xdr:nvCxnSpPr>
      <xdr:spPr>
        <a:xfrm>
          <a:off x="15811500" y="15020192"/>
          <a:ext cx="7908603" cy="17037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155937</xdr:colOff>
      <xdr:row>81</xdr:row>
      <xdr:rowOff>21552</xdr:rowOff>
    </xdr:from>
    <xdr:to>
      <xdr:col>25</xdr:col>
      <xdr:colOff>468357</xdr:colOff>
      <xdr:row>83</xdr:row>
      <xdr:rowOff>21550</xdr:rowOff>
    </xdr:to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CA387172-6345-4504-B821-0CF8EFC97E4F}"/>
            </a:ext>
          </a:extLst>
        </xdr:cNvPr>
        <xdr:cNvSpPr txBox="1"/>
      </xdr:nvSpPr>
      <xdr:spPr>
        <a:xfrm>
          <a:off x="14239330" y="14349873"/>
          <a:ext cx="1537063" cy="3537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Beech Ridge</a:t>
          </a:r>
          <a:r>
            <a:rPr lang="en-US" sz="1100" baseline="0"/>
            <a:t> Road</a:t>
          </a:r>
          <a:endParaRPr lang="en-US" sz="1100"/>
        </a:p>
      </xdr:txBody>
    </xdr:sp>
    <xdr:clientData/>
  </xdr:twoCellAnchor>
  <xdr:twoCellAnchor>
    <xdr:from>
      <xdr:col>65</xdr:col>
      <xdr:colOff>597219</xdr:colOff>
      <xdr:row>154</xdr:row>
      <xdr:rowOff>1315</xdr:rowOff>
    </xdr:from>
    <xdr:to>
      <xdr:col>68</xdr:col>
      <xdr:colOff>283781</xdr:colOff>
      <xdr:row>156</xdr:row>
      <xdr:rowOff>54482</xdr:rowOff>
    </xdr:to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9FE2DED2-E3C6-4D48-B328-EAA74F489B4A}"/>
            </a:ext>
          </a:extLst>
        </xdr:cNvPr>
        <xdr:cNvSpPr txBox="1"/>
      </xdr:nvSpPr>
      <xdr:spPr>
        <a:xfrm>
          <a:off x="39996083" y="26671315"/>
          <a:ext cx="1504971" cy="3995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Payne Road</a:t>
          </a:r>
        </a:p>
      </xdr:txBody>
    </xdr:sp>
    <xdr:clientData/>
  </xdr:twoCellAnchor>
  <xdr:twoCellAnchor>
    <xdr:from>
      <xdr:col>56</xdr:col>
      <xdr:colOff>512053</xdr:colOff>
      <xdr:row>186</xdr:row>
      <xdr:rowOff>154181</xdr:rowOff>
    </xdr:from>
    <xdr:to>
      <xdr:col>59</xdr:col>
      <xdr:colOff>207253</xdr:colOff>
      <xdr:row>189</xdr:row>
      <xdr:rowOff>153621</xdr:rowOff>
    </xdr:to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E9DED4C-8240-4106-B64A-64A27380B305}"/>
            </a:ext>
          </a:extLst>
        </xdr:cNvPr>
        <xdr:cNvSpPr txBox="1"/>
      </xdr:nvSpPr>
      <xdr:spPr>
        <a:xfrm>
          <a:off x="35183053" y="35587181"/>
          <a:ext cx="1552575" cy="570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Spring</a:t>
          </a:r>
          <a:r>
            <a:rPr lang="en-US" sz="1100" baseline="0"/>
            <a:t> Street/ Cummings Road</a:t>
          </a:r>
          <a:endParaRPr lang="en-US" sz="1100"/>
        </a:p>
      </xdr:txBody>
    </xdr:sp>
    <xdr:clientData/>
  </xdr:twoCellAnchor>
  <xdr:twoCellAnchor>
    <xdr:from>
      <xdr:col>8</xdr:col>
      <xdr:colOff>185564</xdr:colOff>
      <xdr:row>27</xdr:row>
      <xdr:rowOff>138727</xdr:rowOff>
    </xdr:from>
    <xdr:to>
      <xdr:col>8</xdr:col>
      <xdr:colOff>324634</xdr:colOff>
      <xdr:row>28</xdr:row>
      <xdr:rowOff>119406</xdr:rowOff>
    </xdr:to>
    <xdr:grpSp>
      <xdr:nvGrpSpPr>
        <xdr:cNvPr id="70" name="Group 69">
          <a:extLst>
            <a:ext uri="{FF2B5EF4-FFF2-40B4-BE49-F238E27FC236}">
              <a16:creationId xmlns:a16="http://schemas.microsoft.com/office/drawing/2014/main" id="{902A403B-DF2B-419A-8BA6-A93191B704A1}"/>
            </a:ext>
          </a:extLst>
        </xdr:cNvPr>
        <xdr:cNvGrpSpPr/>
      </xdr:nvGrpSpPr>
      <xdr:grpSpPr>
        <a:xfrm rot="10800000">
          <a:off x="5136659" y="5278417"/>
          <a:ext cx="137165" cy="176894"/>
          <a:chOff x="2668211" y="170659"/>
          <a:chExt cx="131058" cy="159762"/>
        </a:xfrm>
      </xdr:grpSpPr>
      <xdr:cxnSp macro="">
        <xdr:nvCxnSpPr>
          <xdr:cNvPr id="71" name="Straight Arrow Connector 70">
            <a:extLst>
              <a:ext uri="{FF2B5EF4-FFF2-40B4-BE49-F238E27FC236}">
                <a16:creationId xmlns:a16="http://schemas.microsoft.com/office/drawing/2014/main" id="{EEE86720-81BA-4D56-8D18-8775848F19CB}"/>
              </a:ext>
            </a:extLst>
          </xdr:cNvPr>
          <xdr:cNvCxnSpPr/>
        </xdr:nvCxnSpPr>
        <xdr:spPr>
          <a:xfrm flipH="1" flipV="1">
            <a:off x="2668470" y="170659"/>
            <a:ext cx="0" cy="15976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Straight Connector 71">
            <a:extLst>
              <a:ext uri="{FF2B5EF4-FFF2-40B4-BE49-F238E27FC236}">
                <a16:creationId xmlns:a16="http://schemas.microsoft.com/office/drawing/2014/main" id="{8637D584-2FFD-47EF-8B73-DFEF6332A718}"/>
              </a:ext>
            </a:extLst>
          </xdr:cNvPr>
          <xdr:cNvCxnSpPr/>
        </xdr:nvCxnSpPr>
        <xdr:spPr>
          <a:xfrm flipV="1">
            <a:off x="2668211" y="325487"/>
            <a:ext cx="131058" cy="597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121920</xdr:colOff>
      <xdr:row>24</xdr:row>
      <xdr:rowOff>6569</xdr:rowOff>
    </xdr:from>
    <xdr:to>
      <xdr:col>8</xdr:col>
      <xdr:colOff>256190</xdr:colOff>
      <xdr:row>24</xdr:row>
      <xdr:rowOff>132603</xdr:rowOff>
    </xdr:to>
    <xdr:grpSp>
      <xdr:nvGrpSpPr>
        <xdr:cNvPr id="73" name="Group 72">
          <a:extLst>
            <a:ext uri="{FF2B5EF4-FFF2-40B4-BE49-F238E27FC236}">
              <a16:creationId xmlns:a16="http://schemas.microsoft.com/office/drawing/2014/main" id="{EEA59779-5410-40D8-8933-1925C87F2237}"/>
            </a:ext>
          </a:extLst>
        </xdr:cNvPr>
        <xdr:cNvGrpSpPr/>
      </xdr:nvGrpSpPr>
      <xdr:grpSpPr>
        <a:xfrm rot="10800000">
          <a:off x="5076825" y="4580474"/>
          <a:ext cx="130460" cy="127939"/>
          <a:chOff x="2703783" y="560364"/>
          <a:chExt cx="131058" cy="146479"/>
        </a:xfrm>
      </xdr:grpSpPr>
      <xdr:cxnSp macro="">
        <xdr:nvCxnSpPr>
          <xdr:cNvPr id="74" name="Straight Arrow Connector 73">
            <a:extLst>
              <a:ext uri="{FF2B5EF4-FFF2-40B4-BE49-F238E27FC236}">
                <a16:creationId xmlns:a16="http://schemas.microsoft.com/office/drawing/2014/main" id="{FCA5564A-D24A-4A8C-9F9A-48D8D9B3A290}"/>
              </a:ext>
            </a:extLst>
          </xdr:cNvPr>
          <xdr:cNvCxnSpPr/>
        </xdr:nvCxnSpPr>
        <xdr:spPr>
          <a:xfrm rot="10800000" flipH="1" flipV="1">
            <a:off x="2704082" y="560416"/>
            <a:ext cx="0" cy="14642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Straight Connector 74">
            <a:extLst>
              <a:ext uri="{FF2B5EF4-FFF2-40B4-BE49-F238E27FC236}">
                <a16:creationId xmlns:a16="http://schemas.microsoft.com/office/drawing/2014/main" id="{C595458F-D3BB-4611-B50B-73388E8682A2}"/>
              </a:ext>
            </a:extLst>
          </xdr:cNvPr>
          <xdr:cNvCxnSpPr/>
        </xdr:nvCxnSpPr>
        <xdr:spPr>
          <a:xfrm rot="10800000" flipV="1">
            <a:off x="2703783" y="560364"/>
            <a:ext cx="131058" cy="5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299525</xdr:colOff>
      <xdr:row>19</xdr:row>
      <xdr:rowOff>46599</xdr:rowOff>
    </xdr:from>
    <xdr:to>
      <xdr:col>8</xdr:col>
      <xdr:colOff>299525</xdr:colOff>
      <xdr:row>20</xdr:row>
      <xdr:rowOff>161192</xdr:rowOff>
    </xdr:to>
    <xdr:cxnSp macro="">
      <xdr:nvCxnSpPr>
        <xdr:cNvPr id="76" name="Straight Arrow Connector 75">
          <a:extLst>
            <a:ext uri="{FF2B5EF4-FFF2-40B4-BE49-F238E27FC236}">
              <a16:creationId xmlns:a16="http://schemas.microsoft.com/office/drawing/2014/main" id="{CECF7A69-A719-4FB3-A884-37993A5DA447}"/>
            </a:ext>
          </a:extLst>
        </xdr:cNvPr>
        <xdr:cNvCxnSpPr/>
      </xdr:nvCxnSpPr>
      <xdr:spPr>
        <a:xfrm flipH="1">
          <a:off x="6380871" y="3526887"/>
          <a:ext cx="0" cy="297767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236060</xdr:colOff>
      <xdr:row>19</xdr:row>
      <xdr:rowOff>131892</xdr:rowOff>
    </xdr:from>
    <xdr:to>
      <xdr:col>7</xdr:col>
      <xdr:colOff>384672</xdr:colOff>
      <xdr:row>20</xdr:row>
      <xdr:rowOff>87788</xdr:rowOff>
    </xdr:to>
    <xdr:grpSp>
      <xdr:nvGrpSpPr>
        <xdr:cNvPr id="78" name="Group 77">
          <a:extLst>
            <a:ext uri="{FF2B5EF4-FFF2-40B4-BE49-F238E27FC236}">
              <a16:creationId xmlns:a16="http://schemas.microsoft.com/office/drawing/2014/main" id="{FEE56D92-E78A-4774-8C17-1449E82392C1}"/>
            </a:ext>
          </a:extLst>
        </xdr:cNvPr>
        <xdr:cNvGrpSpPr/>
      </xdr:nvGrpSpPr>
      <xdr:grpSpPr>
        <a:xfrm rot="16200000">
          <a:off x="4571996" y="3755046"/>
          <a:ext cx="146396" cy="146707"/>
          <a:chOff x="2668211" y="170659"/>
          <a:chExt cx="131058" cy="159762"/>
        </a:xfrm>
      </xdr:grpSpPr>
      <xdr:cxnSp macro="">
        <xdr:nvCxnSpPr>
          <xdr:cNvPr id="79" name="Straight Arrow Connector 78">
            <a:extLst>
              <a:ext uri="{FF2B5EF4-FFF2-40B4-BE49-F238E27FC236}">
                <a16:creationId xmlns:a16="http://schemas.microsoft.com/office/drawing/2014/main" id="{D1E42463-E0B7-43D8-BE5A-4260C552BAC8}"/>
              </a:ext>
            </a:extLst>
          </xdr:cNvPr>
          <xdr:cNvCxnSpPr/>
        </xdr:nvCxnSpPr>
        <xdr:spPr>
          <a:xfrm flipH="1" flipV="1">
            <a:off x="2668470" y="170659"/>
            <a:ext cx="0" cy="15976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Straight Connector 79">
            <a:extLst>
              <a:ext uri="{FF2B5EF4-FFF2-40B4-BE49-F238E27FC236}">
                <a16:creationId xmlns:a16="http://schemas.microsoft.com/office/drawing/2014/main" id="{8318FDA3-1368-4B87-ACC4-7CBB55735A7B}"/>
              </a:ext>
            </a:extLst>
          </xdr:cNvPr>
          <xdr:cNvCxnSpPr/>
        </xdr:nvCxnSpPr>
        <xdr:spPr>
          <a:xfrm flipV="1">
            <a:off x="2668211" y="325487"/>
            <a:ext cx="131058" cy="597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203850</xdr:colOff>
      <xdr:row>23</xdr:row>
      <xdr:rowOff>131258</xdr:rowOff>
    </xdr:from>
    <xdr:to>
      <xdr:col>9</xdr:col>
      <xdr:colOff>322264</xdr:colOff>
      <xdr:row>24</xdr:row>
      <xdr:rowOff>74735</xdr:rowOff>
    </xdr:to>
    <xdr:grpSp>
      <xdr:nvGrpSpPr>
        <xdr:cNvPr id="81" name="Group 80">
          <a:extLst>
            <a:ext uri="{FF2B5EF4-FFF2-40B4-BE49-F238E27FC236}">
              <a16:creationId xmlns:a16="http://schemas.microsoft.com/office/drawing/2014/main" id="{CF7C9B52-6BF5-4D2E-BF3C-55063957D436}"/>
            </a:ext>
          </a:extLst>
        </xdr:cNvPr>
        <xdr:cNvGrpSpPr/>
      </xdr:nvGrpSpPr>
      <xdr:grpSpPr>
        <a:xfrm rot="5400000">
          <a:off x="5773908" y="4522445"/>
          <a:ext cx="130167" cy="118414"/>
          <a:chOff x="2703783" y="560364"/>
          <a:chExt cx="131058" cy="146479"/>
        </a:xfrm>
      </xdr:grpSpPr>
      <xdr:cxnSp macro="">
        <xdr:nvCxnSpPr>
          <xdr:cNvPr id="82" name="Straight Arrow Connector 81">
            <a:extLst>
              <a:ext uri="{FF2B5EF4-FFF2-40B4-BE49-F238E27FC236}">
                <a16:creationId xmlns:a16="http://schemas.microsoft.com/office/drawing/2014/main" id="{20E909AA-84C1-4FE7-BF35-26BB8AD3E756}"/>
              </a:ext>
            </a:extLst>
          </xdr:cNvPr>
          <xdr:cNvCxnSpPr/>
        </xdr:nvCxnSpPr>
        <xdr:spPr>
          <a:xfrm rot="10800000" flipH="1" flipV="1">
            <a:off x="2704082" y="560416"/>
            <a:ext cx="0" cy="14642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Straight Connector 82">
            <a:extLst>
              <a:ext uri="{FF2B5EF4-FFF2-40B4-BE49-F238E27FC236}">
                <a16:creationId xmlns:a16="http://schemas.microsoft.com/office/drawing/2014/main" id="{D308F176-CC88-425C-9230-492FD1AA3E43}"/>
              </a:ext>
            </a:extLst>
          </xdr:cNvPr>
          <xdr:cNvCxnSpPr/>
        </xdr:nvCxnSpPr>
        <xdr:spPr>
          <a:xfrm rot="10800000" flipV="1">
            <a:off x="2703783" y="560364"/>
            <a:ext cx="131058" cy="5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294342</xdr:colOff>
      <xdr:row>23</xdr:row>
      <xdr:rowOff>35260</xdr:rowOff>
    </xdr:from>
    <xdr:to>
      <xdr:col>10</xdr:col>
      <xdr:colOff>294342</xdr:colOff>
      <xdr:row>24</xdr:row>
      <xdr:rowOff>103346</xdr:rowOff>
    </xdr:to>
    <xdr:cxnSp macro="">
      <xdr:nvCxnSpPr>
        <xdr:cNvPr id="84" name="Straight Arrow Connector 83">
          <a:extLst>
            <a:ext uri="{FF2B5EF4-FFF2-40B4-BE49-F238E27FC236}">
              <a16:creationId xmlns:a16="http://schemas.microsoft.com/office/drawing/2014/main" id="{E72392B6-EC27-4F90-99CD-A5D3E0ADCCFA}"/>
            </a:ext>
          </a:extLst>
        </xdr:cNvPr>
        <xdr:cNvCxnSpPr/>
      </xdr:nvCxnSpPr>
      <xdr:spPr>
        <a:xfrm flipH="1" flipV="1">
          <a:off x="6366530" y="4142916"/>
          <a:ext cx="0" cy="24668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285533</xdr:colOff>
      <xdr:row>11</xdr:row>
      <xdr:rowOff>46287</xdr:rowOff>
    </xdr:from>
    <xdr:to>
      <xdr:col>9</xdr:col>
      <xdr:colOff>285191</xdr:colOff>
      <xdr:row>12</xdr:row>
      <xdr:rowOff>162785</xdr:rowOff>
    </xdr:to>
    <xdr:grpSp>
      <xdr:nvGrpSpPr>
        <xdr:cNvPr id="148" name="Group 147">
          <a:extLst>
            <a:ext uri="{FF2B5EF4-FFF2-40B4-BE49-F238E27FC236}">
              <a16:creationId xmlns:a16="http://schemas.microsoft.com/office/drawing/2014/main" id="{9458F5CC-F292-4418-849E-74A9E7D508E6}"/>
            </a:ext>
          </a:extLst>
        </xdr:cNvPr>
        <xdr:cNvGrpSpPr/>
      </xdr:nvGrpSpPr>
      <xdr:grpSpPr>
        <a:xfrm>
          <a:off x="5242343" y="2143692"/>
          <a:ext cx="618783" cy="306998"/>
          <a:chOff x="5150610" y="2061191"/>
          <a:chExt cx="607793" cy="299671"/>
        </a:xfrm>
      </xdr:grpSpPr>
      <xdr:cxnSp macro="">
        <xdr:nvCxnSpPr>
          <xdr:cNvPr id="87" name="Straight Arrow Connector 86">
            <a:extLst>
              <a:ext uri="{FF2B5EF4-FFF2-40B4-BE49-F238E27FC236}">
                <a16:creationId xmlns:a16="http://schemas.microsoft.com/office/drawing/2014/main" id="{FD12E5CC-0F07-49B2-B7E6-99A0FAF67579}"/>
              </a:ext>
            </a:extLst>
          </xdr:cNvPr>
          <xdr:cNvCxnSpPr/>
        </xdr:nvCxnSpPr>
        <xdr:spPr>
          <a:xfrm flipH="1">
            <a:off x="5150610" y="2061191"/>
            <a:ext cx="0" cy="29967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Straight Arrow Connector 87">
            <a:extLst>
              <a:ext uri="{FF2B5EF4-FFF2-40B4-BE49-F238E27FC236}">
                <a16:creationId xmlns:a16="http://schemas.microsoft.com/office/drawing/2014/main" id="{72A589A9-FB89-437D-921B-98B8A0E85025}"/>
              </a:ext>
            </a:extLst>
          </xdr:cNvPr>
          <xdr:cNvCxnSpPr/>
        </xdr:nvCxnSpPr>
        <xdr:spPr>
          <a:xfrm flipH="1" flipV="1">
            <a:off x="5758403" y="2075157"/>
            <a:ext cx="0" cy="256973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289343</xdr:colOff>
      <xdr:row>34</xdr:row>
      <xdr:rowOff>44382</xdr:rowOff>
    </xdr:from>
    <xdr:to>
      <xdr:col>8</xdr:col>
      <xdr:colOff>289343</xdr:colOff>
      <xdr:row>35</xdr:row>
      <xdr:rowOff>160880</xdr:rowOff>
    </xdr:to>
    <xdr:cxnSp macro="">
      <xdr:nvCxnSpPr>
        <xdr:cNvPr id="89" name="Straight Arrow Connector 88">
          <a:extLst>
            <a:ext uri="{FF2B5EF4-FFF2-40B4-BE49-F238E27FC236}">
              <a16:creationId xmlns:a16="http://schemas.microsoft.com/office/drawing/2014/main" id="{4A1DACCF-B725-4496-8D72-5383FB22A2BB}"/>
            </a:ext>
          </a:extLst>
        </xdr:cNvPr>
        <xdr:cNvCxnSpPr/>
      </xdr:nvCxnSpPr>
      <xdr:spPr>
        <a:xfrm flipH="1">
          <a:off x="5126474" y="2018522"/>
          <a:ext cx="0" cy="295792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289001</xdr:colOff>
      <xdr:row>34</xdr:row>
      <xdr:rowOff>64063</xdr:rowOff>
    </xdr:from>
    <xdr:to>
      <xdr:col>9</xdr:col>
      <xdr:colOff>289001</xdr:colOff>
      <xdr:row>35</xdr:row>
      <xdr:rowOff>137863</xdr:rowOff>
    </xdr:to>
    <xdr:cxnSp macro="">
      <xdr:nvCxnSpPr>
        <xdr:cNvPr id="90" name="Straight Arrow Connector 89">
          <a:extLst>
            <a:ext uri="{FF2B5EF4-FFF2-40B4-BE49-F238E27FC236}">
              <a16:creationId xmlns:a16="http://schemas.microsoft.com/office/drawing/2014/main" id="{30F6C083-5211-4AC5-A89B-9FE5CC010F2C}"/>
            </a:ext>
          </a:extLst>
        </xdr:cNvPr>
        <xdr:cNvCxnSpPr/>
      </xdr:nvCxnSpPr>
      <xdr:spPr>
        <a:xfrm flipH="1" flipV="1">
          <a:off x="5731250" y="2032488"/>
          <a:ext cx="0" cy="253094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191144</xdr:colOff>
      <xdr:row>52</xdr:row>
      <xdr:rowOff>75180</xdr:rowOff>
    </xdr:from>
    <xdr:to>
      <xdr:col>11</xdr:col>
      <xdr:colOff>441429</xdr:colOff>
      <xdr:row>53</xdr:row>
      <xdr:rowOff>143266</xdr:rowOff>
    </xdr:to>
    <xdr:grpSp>
      <xdr:nvGrpSpPr>
        <xdr:cNvPr id="98" name="Group 97">
          <a:extLst>
            <a:ext uri="{FF2B5EF4-FFF2-40B4-BE49-F238E27FC236}">
              <a16:creationId xmlns:a16="http://schemas.microsoft.com/office/drawing/2014/main" id="{1A565F31-1DD0-4E12-8CE3-190AE9AF0F80}"/>
            </a:ext>
          </a:extLst>
        </xdr:cNvPr>
        <xdr:cNvGrpSpPr/>
      </xdr:nvGrpSpPr>
      <xdr:grpSpPr>
        <a:xfrm>
          <a:off x="5763269" y="9981180"/>
          <a:ext cx="1484725" cy="256681"/>
          <a:chOff x="5707361" y="9550484"/>
          <a:chExt cx="1476111" cy="250304"/>
        </a:xfrm>
      </xdr:grpSpPr>
      <xdr:grpSp>
        <xdr:nvGrpSpPr>
          <xdr:cNvPr id="91" name="Group 90">
            <a:extLst>
              <a:ext uri="{FF2B5EF4-FFF2-40B4-BE49-F238E27FC236}">
                <a16:creationId xmlns:a16="http://schemas.microsoft.com/office/drawing/2014/main" id="{2B56D1D6-0B8B-4DFC-A39D-4277BE0029DA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92" name="Straight Arrow Connector 91">
              <a:extLst>
                <a:ext uri="{FF2B5EF4-FFF2-40B4-BE49-F238E27FC236}">
                  <a16:creationId xmlns:a16="http://schemas.microsoft.com/office/drawing/2014/main" id="{C42B405D-CEEA-4F3C-9EDC-C36EFD6C86C8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3" name="Straight Connector 92">
              <a:extLst>
                <a:ext uri="{FF2B5EF4-FFF2-40B4-BE49-F238E27FC236}">
                  <a16:creationId xmlns:a16="http://schemas.microsoft.com/office/drawing/2014/main" id="{24DD2B8C-5CEB-4D75-A9FE-671406BD5232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94" name="Group 93">
            <a:extLst>
              <a:ext uri="{FF2B5EF4-FFF2-40B4-BE49-F238E27FC236}">
                <a16:creationId xmlns:a16="http://schemas.microsoft.com/office/drawing/2014/main" id="{4F2CDF94-612A-4734-ABEE-88AF56CBFA03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95" name="Straight Arrow Connector 94">
              <a:extLst>
                <a:ext uri="{FF2B5EF4-FFF2-40B4-BE49-F238E27FC236}">
                  <a16:creationId xmlns:a16="http://schemas.microsoft.com/office/drawing/2014/main" id="{25D39121-6F2C-4E53-8671-C9479E891902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6" name="Straight Connector 95">
              <a:extLst>
                <a:ext uri="{FF2B5EF4-FFF2-40B4-BE49-F238E27FC236}">
                  <a16:creationId xmlns:a16="http://schemas.microsoft.com/office/drawing/2014/main" id="{FBE751ED-E5AD-44BF-A446-34E31D0D74EE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97" name="Straight Arrow Connector 96">
            <a:extLst>
              <a:ext uri="{FF2B5EF4-FFF2-40B4-BE49-F238E27FC236}">
                <a16:creationId xmlns:a16="http://schemas.microsoft.com/office/drawing/2014/main" id="{4C83CCF3-4DE4-4002-9FAE-70A1F6362961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173419</xdr:colOff>
      <xdr:row>50</xdr:row>
      <xdr:rowOff>56794</xdr:rowOff>
    </xdr:from>
    <xdr:to>
      <xdr:col>8</xdr:col>
      <xdr:colOff>410369</xdr:colOff>
      <xdr:row>51</xdr:row>
      <xdr:rowOff>117261</xdr:rowOff>
    </xdr:to>
    <xdr:grpSp>
      <xdr:nvGrpSpPr>
        <xdr:cNvPr id="99" name="Group 98">
          <a:extLst>
            <a:ext uri="{FF2B5EF4-FFF2-40B4-BE49-F238E27FC236}">
              <a16:creationId xmlns:a16="http://schemas.microsoft.com/office/drawing/2014/main" id="{E054F8B3-6BC0-49A9-9F0A-E806809A23C6}"/>
            </a:ext>
          </a:extLst>
        </xdr:cNvPr>
        <xdr:cNvGrpSpPr/>
      </xdr:nvGrpSpPr>
      <xdr:grpSpPr>
        <a:xfrm rot="10800000">
          <a:off x="3884359" y="9585604"/>
          <a:ext cx="1477105" cy="247157"/>
          <a:chOff x="5707361" y="9550484"/>
          <a:chExt cx="1476111" cy="250304"/>
        </a:xfrm>
      </xdr:grpSpPr>
      <xdr:grpSp>
        <xdr:nvGrpSpPr>
          <xdr:cNvPr id="100" name="Group 99">
            <a:extLst>
              <a:ext uri="{FF2B5EF4-FFF2-40B4-BE49-F238E27FC236}">
                <a16:creationId xmlns:a16="http://schemas.microsoft.com/office/drawing/2014/main" id="{19ADB0E3-2728-48C7-AF0F-D9BC6F2FEF63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105" name="Straight Arrow Connector 104">
              <a:extLst>
                <a:ext uri="{FF2B5EF4-FFF2-40B4-BE49-F238E27FC236}">
                  <a16:creationId xmlns:a16="http://schemas.microsoft.com/office/drawing/2014/main" id="{41F74D7F-CF05-4FE4-9DC5-3766DCE3B87C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6" name="Straight Connector 105">
              <a:extLst>
                <a:ext uri="{FF2B5EF4-FFF2-40B4-BE49-F238E27FC236}">
                  <a16:creationId xmlns:a16="http://schemas.microsoft.com/office/drawing/2014/main" id="{2C0D8983-EC8D-4453-975A-643C7E64A7FF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01" name="Group 100">
            <a:extLst>
              <a:ext uri="{FF2B5EF4-FFF2-40B4-BE49-F238E27FC236}">
                <a16:creationId xmlns:a16="http://schemas.microsoft.com/office/drawing/2014/main" id="{814A7CFE-5F06-4F18-AE12-302087FA183E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103" name="Straight Arrow Connector 102">
              <a:extLst>
                <a:ext uri="{FF2B5EF4-FFF2-40B4-BE49-F238E27FC236}">
                  <a16:creationId xmlns:a16="http://schemas.microsoft.com/office/drawing/2014/main" id="{7CF30294-C8EA-4767-AE2C-A17E834EFB8D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4" name="Straight Connector 103">
              <a:extLst>
                <a:ext uri="{FF2B5EF4-FFF2-40B4-BE49-F238E27FC236}">
                  <a16:creationId xmlns:a16="http://schemas.microsoft.com/office/drawing/2014/main" id="{429E3C6D-86FA-4043-9E04-C6DD305659FD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02" name="Straight Arrow Connector 101">
            <a:extLst>
              <a:ext uri="{FF2B5EF4-FFF2-40B4-BE49-F238E27FC236}">
                <a16:creationId xmlns:a16="http://schemas.microsoft.com/office/drawing/2014/main" id="{6B3994FD-004E-44D4-A1EC-4614401DB658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289343</xdr:colOff>
      <xdr:row>63</xdr:row>
      <xdr:rowOff>44382</xdr:rowOff>
    </xdr:from>
    <xdr:to>
      <xdr:col>8</xdr:col>
      <xdr:colOff>289343</xdr:colOff>
      <xdr:row>64</xdr:row>
      <xdr:rowOff>160880</xdr:rowOff>
    </xdr:to>
    <xdr:cxnSp macro="">
      <xdr:nvCxnSpPr>
        <xdr:cNvPr id="132" name="Straight Arrow Connector 131">
          <a:extLst>
            <a:ext uri="{FF2B5EF4-FFF2-40B4-BE49-F238E27FC236}">
              <a16:creationId xmlns:a16="http://schemas.microsoft.com/office/drawing/2014/main" id="{F539B089-DCDA-4FE9-8752-12FAF507B13B}"/>
            </a:ext>
          </a:extLst>
        </xdr:cNvPr>
        <xdr:cNvCxnSpPr/>
      </xdr:nvCxnSpPr>
      <xdr:spPr>
        <a:xfrm flipH="1">
          <a:off x="5188837" y="2050678"/>
          <a:ext cx="0" cy="298716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289001</xdr:colOff>
      <xdr:row>63</xdr:row>
      <xdr:rowOff>64063</xdr:rowOff>
    </xdr:from>
    <xdr:to>
      <xdr:col>9</xdr:col>
      <xdr:colOff>289001</xdr:colOff>
      <xdr:row>64</xdr:row>
      <xdr:rowOff>137863</xdr:rowOff>
    </xdr:to>
    <xdr:cxnSp macro="">
      <xdr:nvCxnSpPr>
        <xdr:cNvPr id="133" name="Straight Arrow Connector 132">
          <a:extLst>
            <a:ext uri="{FF2B5EF4-FFF2-40B4-BE49-F238E27FC236}">
              <a16:creationId xmlns:a16="http://schemas.microsoft.com/office/drawing/2014/main" id="{3B10EC85-E0D7-4646-9B64-D99F116966DA}"/>
            </a:ext>
          </a:extLst>
        </xdr:cNvPr>
        <xdr:cNvCxnSpPr/>
      </xdr:nvCxnSpPr>
      <xdr:spPr>
        <a:xfrm flipH="1" flipV="1">
          <a:off x="5801408" y="2064644"/>
          <a:ext cx="0" cy="256018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162326</xdr:colOff>
      <xdr:row>51</xdr:row>
      <xdr:rowOff>95396</xdr:rowOff>
    </xdr:from>
    <xdr:to>
      <xdr:col>3</xdr:col>
      <xdr:colOff>440660</xdr:colOff>
      <xdr:row>52</xdr:row>
      <xdr:rowOff>117393</xdr:rowOff>
    </xdr:to>
    <xdr:grpSp>
      <xdr:nvGrpSpPr>
        <xdr:cNvPr id="147" name="Group 146">
          <a:extLst>
            <a:ext uri="{FF2B5EF4-FFF2-40B4-BE49-F238E27FC236}">
              <a16:creationId xmlns:a16="http://schemas.microsoft.com/office/drawing/2014/main" id="{AB91B754-9D0C-4ED5-AB6F-D4570C4E38EC}"/>
            </a:ext>
          </a:extLst>
        </xdr:cNvPr>
        <xdr:cNvGrpSpPr/>
      </xdr:nvGrpSpPr>
      <xdr:grpSpPr>
        <a:xfrm>
          <a:off x="2021606" y="9807086"/>
          <a:ext cx="272619" cy="216307"/>
          <a:chOff x="1986730" y="9437223"/>
          <a:chExt cx="278334" cy="205170"/>
        </a:xfrm>
      </xdr:grpSpPr>
      <xdr:cxnSp macro="">
        <xdr:nvCxnSpPr>
          <xdr:cNvPr id="138" name="Straight Arrow Connector 137">
            <a:extLst>
              <a:ext uri="{FF2B5EF4-FFF2-40B4-BE49-F238E27FC236}">
                <a16:creationId xmlns:a16="http://schemas.microsoft.com/office/drawing/2014/main" id="{DDBCD28E-5734-43D5-8283-E71A99AB1FF4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Straight Arrow Connector 142">
            <a:extLst>
              <a:ext uri="{FF2B5EF4-FFF2-40B4-BE49-F238E27FC236}">
                <a16:creationId xmlns:a16="http://schemas.microsoft.com/office/drawing/2014/main" id="{9D9DE521-426A-4912-87FF-5A4469906E12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192495</xdr:colOff>
      <xdr:row>52</xdr:row>
      <xdr:rowOff>181621</xdr:rowOff>
    </xdr:from>
    <xdr:to>
      <xdr:col>8</xdr:col>
      <xdr:colOff>432325</xdr:colOff>
      <xdr:row>60</xdr:row>
      <xdr:rowOff>158025</xdr:rowOff>
    </xdr:to>
    <xdr:grpSp>
      <xdr:nvGrpSpPr>
        <xdr:cNvPr id="149" name="Group 148">
          <a:extLst>
            <a:ext uri="{FF2B5EF4-FFF2-40B4-BE49-F238E27FC236}">
              <a16:creationId xmlns:a16="http://schemas.microsoft.com/office/drawing/2014/main" id="{9A10F4A9-4740-4434-81C5-02FF39F7A8F3}"/>
            </a:ext>
          </a:extLst>
        </xdr:cNvPr>
        <xdr:cNvGrpSpPr/>
      </xdr:nvGrpSpPr>
      <xdr:grpSpPr>
        <a:xfrm rot="5400000">
          <a:off x="4515208" y="10716003"/>
          <a:ext cx="1504214" cy="243640"/>
          <a:chOff x="5707361" y="9550484"/>
          <a:chExt cx="1476111" cy="250304"/>
        </a:xfrm>
      </xdr:grpSpPr>
      <xdr:grpSp>
        <xdr:nvGrpSpPr>
          <xdr:cNvPr id="150" name="Group 149">
            <a:extLst>
              <a:ext uri="{FF2B5EF4-FFF2-40B4-BE49-F238E27FC236}">
                <a16:creationId xmlns:a16="http://schemas.microsoft.com/office/drawing/2014/main" id="{DB091544-0E7F-4257-B7F6-C527F931BC11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155" name="Straight Arrow Connector 154">
              <a:extLst>
                <a:ext uri="{FF2B5EF4-FFF2-40B4-BE49-F238E27FC236}">
                  <a16:creationId xmlns:a16="http://schemas.microsoft.com/office/drawing/2014/main" id="{E67C83E4-C68D-4BA1-98A2-12B5A420535E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6" name="Straight Connector 155">
              <a:extLst>
                <a:ext uri="{FF2B5EF4-FFF2-40B4-BE49-F238E27FC236}">
                  <a16:creationId xmlns:a16="http://schemas.microsoft.com/office/drawing/2014/main" id="{78FC0F63-E0BB-4DC5-83DC-511AED0BF3B6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51" name="Group 150">
            <a:extLst>
              <a:ext uri="{FF2B5EF4-FFF2-40B4-BE49-F238E27FC236}">
                <a16:creationId xmlns:a16="http://schemas.microsoft.com/office/drawing/2014/main" id="{F415655E-C7CA-46B0-B512-388D0204117F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153" name="Straight Arrow Connector 152">
              <a:extLst>
                <a:ext uri="{FF2B5EF4-FFF2-40B4-BE49-F238E27FC236}">
                  <a16:creationId xmlns:a16="http://schemas.microsoft.com/office/drawing/2014/main" id="{2DA4DB58-CE3D-45A9-9D80-CD86AA0E064E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4" name="Straight Connector 153">
              <a:extLst>
                <a:ext uri="{FF2B5EF4-FFF2-40B4-BE49-F238E27FC236}">
                  <a16:creationId xmlns:a16="http://schemas.microsoft.com/office/drawing/2014/main" id="{0EBFA139-AF9C-42AA-866E-34B06A199EA4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52" name="Straight Arrow Connector 151">
            <a:extLst>
              <a:ext uri="{FF2B5EF4-FFF2-40B4-BE49-F238E27FC236}">
                <a16:creationId xmlns:a16="http://schemas.microsoft.com/office/drawing/2014/main" id="{225937EB-9925-4E1E-A4E5-6DEA9A936705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9</xdr:col>
      <xdr:colOff>180186</xdr:colOff>
      <xdr:row>43</xdr:row>
      <xdr:rowOff>15445</xdr:rowOff>
    </xdr:from>
    <xdr:to>
      <xdr:col>9</xdr:col>
      <xdr:colOff>418111</xdr:colOff>
      <xdr:row>50</xdr:row>
      <xdr:rowOff>163592</xdr:rowOff>
    </xdr:to>
    <xdr:grpSp>
      <xdr:nvGrpSpPr>
        <xdr:cNvPr id="157" name="Group 156">
          <a:extLst>
            <a:ext uri="{FF2B5EF4-FFF2-40B4-BE49-F238E27FC236}">
              <a16:creationId xmlns:a16="http://schemas.microsoft.com/office/drawing/2014/main" id="{504475B4-92D8-4127-9FCA-767537F7B564}"/>
            </a:ext>
          </a:extLst>
        </xdr:cNvPr>
        <xdr:cNvGrpSpPr/>
      </xdr:nvGrpSpPr>
      <xdr:grpSpPr>
        <a:xfrm rot="16200000">
          <a:off x="5130450" y="8830711"/>
          <a:ext cx="1479742" cy="239830"/>
          <a:chOff x="5707361" y="9550484"/>
          <a:chExt cx="1476111" cy="250304"/>
        </a:xfrm>
      </xdr:grpSpPr>
      <xdr:grpSp>
        <xdr:nvGrpSpPr>
          <xdr:cNvPr id="158" name="Group 157">
            <a:extLst>
              <a:ext uri="{FF2B5EF4-FFF2-40B4-BE49-F238E27FC236}">
                <a16:creationId xmlns:a16="http://schemas.microsoft.com/office/drawing/2014/main" id="{8B96BA7E-02B7-41D6-85AA-59671B99B9B7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163" name="Straight Arrow Connector 162">
              <a:extLst>
                <a:ext uri="{FF2B5EF4-FFF2-40B4-BE49-F238E27FC236}">
                  <a16:creationId xmlns:a16="http://schemas.microsoft.com/office/drawing/2014/main" id="{8FBC0C59-5081-4D81-BD21-C36D6BE6A4D0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4" name="Straight Connector 163">
              <a:extLst>
                <a:ext uri="{FF2B5EF4-FFF2-40B4-BE49-F238E27FC236}">
                  <a16:creationId xmlns:a16="http://schemas.microsoft.com/office/drawing/2014/main" id="{33767AF8-0E62-44E4-BE0B-15F83386D077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159" name="Group 158">
            <a:extLst>
              <a:ext uri="{FF2B5EF4-FFF2-40B4-BE49-F238E27FC236}">
                <a16:creationId xmlns:a16="http://schemas.microsoft.com/office/drawing/2014/main" id="{09F6A9D9-010C-43DC-A2D4-2C91EC7899A0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161" name="Straight Arrow Connector 160">
              <a:extLst>
                <a:ext uri="{FF2B5EF4-FFF2-40B4-BE49-F238E27FC236}">
                  <a16:creationId xmlns:a16="http://schemas.microsoft.com/office/drawing/2014/main" id="{EFEFFD1F-1DDE-4ACD-8892-AD07087BC7B7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2" name="Straight Connector 161">
              <a:extLst>
                <a:ext uri="{FF2B5EF4-FFF2-40B4-BE49-F238E27FC236}">
                  <a16:creationId xmlns:a16="http://schemas.microsoft.com/office/drawing/2014/main" id="{7CAC91E4-3A2C-425A-9B37-50F702D2893F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60" name="Straight Arrow Connector 159">
            <a:extLst>
              <a:ext uri="{FF2B5EF4-FFF2-40B4-BE49-F238E27FC236}">
                <a16:creationId xmlns:a16="http://schemas.microsoft.com/office/drawing/2014/main" id="{A9F21A42-035D-47D9-9DE6-BA246A0BBF32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21</xdr:col>
      <xdr:colOff>238234</xdr:colOff>
      <xdr:row>52</xdr:row>
      <xdr:rowOff>129618</xdr:rowOff>
    </xdr:from>
    <xdr:to>
      <xdr:col>21</xdr:col>
      <xdr:colOff>400448</xdr:colOff>
      <xdr:row>53</xdr:row>
      <xdr:rowOff>98834</xdr:rowOff>
    </xdr:to>
    <xdr:grpSp>
      <xdr:nvGrpSpPr>
        <xdr:cNvPr id="166" name="Group 165">
          <a:extLst>
            <a:ext uri="{FF2B5EF4-FFF2-40B4-BE49-F238E27FC236}">
              <a16:creationId xmlns:a16="http://schemas.microsoft.com/office/drawing/2014/main" id="{769D7BAC-F586-4D8C-8358-9A0117827630}"/>
            </a:ext>
          </a:extLst>
        </xdr:cNvPr>
        <xdr:cNvGrpSpPr/>
      </xdr:nvGrpSpPr>
      <xdr:grpSpPr>
        <a:xfrm rot="5400000">
          <a:off x="13243966" y="10037226"/>
          <a:ext cx="152096" cy="156499"/>
          <a:chOff x="2668211" y="170659"/>
          <a:chExt cx="131058" cy="159762"/>
        </a:xfrm>
      </xdr:grpSpPr>
      <xdr:cxnSp macro="">
        <xdr:nvCxnSpPr>
          <xdr:cNvPr id="171" name="Straight Arrow Connector 170">
            <a:extLst>
              <a:ext uri="{FF2B5EF4-FFF2-40B4-BE49-F238E27FC236}">
                <a16:creationId xmlns:a16="http://schemas.microsoft.com/office/drawing/2014/main" id="{6EFD79FD-73B3-402C-916D-F0EF4EBD291D}"/>
              </a:ext>
            </a:extLst>
          </xdr:cNvPr>
          <xdr:cNvCxnSpPr/>
        </xdr:nvCxnSpPr>
        <xdr:spPr>
          <a:xfrm flipH="1" flipV="1">
            <a:off x="2668470" y="170659"/>
            <a:ext cx="0" cy="15976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Straight Connector 171">
            <a:extLst>
              <a:ext uri="{FF2B5EF4-FFF2-40B4-BE49-F238E27FC236}">
                <a16:creationId xmlns:a16="http://schemas.microsoft.com/office/drawing/2014/main" id="{B378C6DC-7B17-46B4-8884-689DBFFB1E74}"/>
              </a:ext>
            </a:extLst>
          </xdr:cNvPr>
          <xdr:cNvCxnSpPr/>
        </xdr:nvCxnSpPr>
        <xdr:spPr>
          <a:xfrm flipV="1">
            <a:off x="2668211" y="325487"/>
            <a:ext cx="131058" cy="597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191144</xdr:colOff>
      <xdr:row>52</xdr:row>
      <xdr:rowOff>137686</xdr:rowOff>
    </xdr:from>
    <xdr:to>
      <xdr:col>20</xdr:col>
      <xdr:colOff>329041</xdr:colOff>
      <xdr:row>53</xdr:row>
      <xdr:rowOff>91895</xdr:rowOff>
    </xdr:to>
    <xdr:grpSp>
      <xdr:nvGrpSpPr>
        <xdr:cNvPr id="167" name="Group 166">
          <a:extLst>
            <a:ext uri="{FF2B5EF4-FFF2-40B4-BE49-F238E27FC236}">
              <a16:creationId xmlns:a16="http://schemas.microsoft.com/office/drawing/2014/main" id="{9504EF4D-4164-46B5-8439-3E695DD1B74A}"/>
            </a:ext>
          </a:extLst>
        </xdr:cNvPr>
        <xdr:cNvGrpSpPr/>
      </xdr:nvGrpSpPr>
      <xdr:grpSpPr>
        <a:xfrm rot="5400000">
          <a:off x="12564523" y="10048997"/>
          <a:ext cx="152329" cy="134087"/>
          <a:chOff x="2703783" y="560364"/>
          <a:chExt cx="131058" cy="146479"/>
        </a:xfrm>
      </xdr:grpSpPr>
      <xdr:cxnSp macro="">
        <xdr:nvCxnSpPr>
          <xdr:cNvPr id="169" name="Straight Arrow Connector 168">
            <a:extLst>
              <a:ext uri="{FF2B5EF4-FFF2-40B4-BE49-F238E27FC236}">
                <a16:creationId xmlns:a16="http://schemas.microsoft.com/office/drawing/2014/main" id="{F67ABCCD-41EB-470E-8148-5D52A5DF8F24}"/>
              </a:ext>
            </a:extLst>
          </xdr:cNvPr>
          <xdr:cNvCxnSpPr/>
        </xdr:nvCxnSpPr>
        <xdr:spPr>
          <a:xfrm rot="10800000" flipH="1" flipV="1">
            <a:off x="2704082" y="560416"/>
            <a:ext cx="0" cy="14642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Straight Connector 169">
            <a:extLst>
              <a:ext uri="{FF2B5EF4-FFF2-40B4-BE49-F238E27FC236}">
                <a16:creationId xmlns:a16="http://schemas.microsoft.com/office/drawing/2014/main" id="{5D292883-A859-4A25-9009-A62D6D3208AD}"/>
              </a:ext>
            </a:extLst>
          </xdr:cNvPr>
          <xdr:cNvCxnSpPr/>
        </xdr:nvCxnSpPr>
        <xdr:spPr>
          <a:xfrm rot="10800000" flipV="1">
            <a:off x="2703783" y="560364"/>
            <a:ext cx="131058" cy="5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222904</xdr:colOff>
      <xdr:row>56</xdr:row>
      <xdr:rowOff>176132</xdr:rowOff>
    </xdr:from>
    <xdr:to>
      <xdr:col>19</xdr:col>
      <xdr:colOff>362228</xdr:colOff>
      <xdr:row>57</xdr:row>
      <xdr:rowOff>137666</xdr:rowOff>
    </xdr:to>
    <xdr:grpSp>
      <xdr:nvGrpSpPr>
        <xdr:cNvPr id="182" name="Group 181">
          <a:extLst>
            <a:ext uri="{FF2B5EF4-FFF2-40B4-BE49-F238E27FC236}">
              <a16:creationId xmlns:a16="http://schemas.microsoft.com/office/drawing/2014/main" id="{92691798-67B6-4A94-83FB-8E20004CC4B5}"/>
            </a:ext>
          </a:extLst>
        </xdr:cNvPr>
        <xdr:cNvGrpSpPr/>
      </xdr:nvGrpSpPr>
      <xdr:grpSpPr>
        <a:xfrm rot="10800000">
          <a:off x="11984374" y="10840322"/>
          <a:ext cx="137419" cy="152034"/>
          <a:chOff x="2668211" y="170659"/>
          <a:chExt cx="131058" cy="159762"/>
        </a:xfrm>
      </xdr:grpSpPr>
      <xdr:cxnSp macro="">
        <xdr:nvCxnSpPr>
          <xdr:cNvPr id="187" name="Straight Arrow Connector 186">
            <a:extLst>
              <a:ext uri="{FF2B5EF4-FFF2-40B4-BE49-F238E27FC236}">
                <a16:creationId xmlns:a16="http://schemas.microsoft.com/office/drawing/2014/main" id="{ABBF5339-FFC7-4201-BAC9-4517B107B203}"/>
              </a:ext>
            </a:extLst>
          </xdr:cNvPr>
          <xdr:cNvCxnSpPr/>
        </xdr:nvCxnSpPr>
        <xdr:spPr>
          <a:xfrm flipH="1" flipV="1">
            <a:off x="2668470" y="170659"/>
            <a:ext cx="0" cy="15976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8" name="Straight Connector 187">
            <a:extLst>
              <a:ext uri="{FF2B5EF4-FFF2-40B4-BE49-F238E27FC236}">
                <a16:creationId xmlns:a16="http://schemas.microsoft.com/office/drawing/2014/main" id="{8E6947C4-8D05-4DB9-A949-D702079B30D8}"/>
              </a:ext>
            </a:extLst>
          </xdr:cNvPr>
          <xdr:cNvCxnSpPr/>
        </xdr:nvCxnSpPr>
        <xdr:spPr>
          <a:xfrm flipV="1">
            <a:off x="2668211" y="325487"/>
            <a:ext cx="131058" cy="597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19</xdr:col>
      <xdr:colOff>170084</xdr:colOff>
      <xdr:row>53</xdr:row>
      <xdr:rowOff>154892</xdr:rowOff>
    </xdr:from>
    <xdr:to>
      <xdr:col>19</xdr:col>
      <xdr:colOff>413724</xdr:colOff>
      <xdr:row>53</xdr:row>
      <xdr:rowOff>154892</xdr:rowOff>
    </xdr:to>
    <xdr:cxnSp macro="">
      <xdr:nvCxnSpPr>
        <xdr:cNvPr id="184" name="Straight Arrow Connector 183">
          <a:extLst>
            <a:ext uri="{FF2B5EF4-FFF2-40B4-BE49-F238E27FC236}">
              <a16:creationId xmlns:a16="http://schemas.microsoft.com/office/drawing/2014/main" id="{9BBB49EB-6D36-4101-B902-F023E5EED1F0}"/>
            </a:ext>
          </a:extLst>
        </xdr:cNvPr>
        <xdr:cNvCxnSpPr/>
      </xdr:nvCxnSpPr>
      <xdr:spPr>
        <a:xfrm rot="5400000" flipH="1" flipV="1">
          <a:off x="11789139" y="9535660"/>
          <a:ext cx="0" cy="24364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236995</xdr:colOff>
      <xdr:row>50</xdr:row>
      <xdr:rowOff>36282</xdr:rowOff>
    </xdr:from>
    <xdr:to>
      <xdr:col>20</xdr:col>
      <xdr:colOff>370536</xdr:colOff>
      <xdr:row>50</xdr:row>
      <xdr:rowOff>169307</xdr:rowOff>
    </xdr:to>
    <xdr:grpSp>
      <xdr:nvGrpSpPr>
        <xdr:cNvPr id="191" name="Group 190">
          <a:extLst>
            <a:ext uri="{FF2B5EF4-FFF2-40B4-BE49-F238E27FC236}">
              <a16:creationId xmlns:a16="http://schemas.microsoft.com/office/drawing/2014/main" id="{54A378E8-C3E8-4782-9278-071718A01912}"/>
            </a:ext>
          </a:extLst>
        </xdr:cNvPr>
        <xdr:cNvGrpSpPr/>
      </xdr:nvGrpSpPr>
      <xdr:grpSpPr>
        <a:xfrm>
          <a:off x="12621400" y="9561282"/>
          <a:ext cx="129731" cy="136835"/>
          <a:chOff x="2703783" y="560364"/>
          <a:chExt cx="131058" cy="146479"/>
        </a:xfrm>
      </xdr:grpSpPr>
      <xdr:cxnSp macro="">
        <xdr:nvCxnSpPr>
          <xdr:cNvPr id="193" name="Straight Arrow Connector 192">
            <a:extLst>
              <a:ext uri="{FF2B5EF4-FFF2-40B4-BE49-F238E27FC236}">
                <a16:creationId xmlns:a16="http://schemas.microsoft.com/office/drawing/2014/main" id="{5A742001-3C4D-42B3-B439-2FD3E1E4E690}"/>
              </a:ext>
            </a:extLst>
          </xdr:cNvPr>
          <xdr:cNvCxnSpPr/>
        </xdr:nvCxnSpPr>
        <xdr:spPr>
          <a:xfrm rot="10800000" flipH="1" flipV="1">
            <a:off x="2704082" y="560416"/>
            <a:ext cx="0" cy="14642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4" name="Straight Connector 193">
            <a:extLst>
              <a:ext uri="{FF2B5EF4-FFF2-40B4-BE49-F238E27FC236}">
                <a16:creationId xmlns:a16="http://schemas.microsoft.com/office/drawing/2014/main" id="{569CD136-A3C5-4843-BC96-618A9665366B}"/>
              </a:ext>
            </a:extLst>
          </xdr:cNvPr>
          <xdr:cNvCxnSpPr/>
        </xdr:nvCxnSpPr>
        <xdr:spPr>
          <a:xfrm rot="10800000" flipV="1">
            <a:off x="2703783" y="560364"/>
            <a:ext cx="131058" cy="5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20</xdr:col>
      <xdr:colOff>174471</xdr:colOff>
      <xdr:row>46</xdr:row>
      <xdr:rowOff>172700</xdr:rowOff>
    </xdr:from>
    <xdr:to>
      <xdr:col>20</xdr:col>
      <xdr:colOff>418111</xdr:colOff>
      <xdr:row>46</xdr:row>
      <xdr:rowOff>172700</xdr:rowOff>
    </xdr:to>
    <xdr:cxnSp macro="">
      <xdr:nvCxnSpPr>
        <xdr:cNvPr id="192" name="Straight Arrow Connector 191">
          <a:extLst>
            <a:ext uri="{FF2B5EF4-FFF2-40B4-BE49-F238E27FC236}">
              <a16:creationId xmlns:a16="http://schemas.microsoft.com/office/drawing/2014/main" id="{FB3AAA26-13BB-446C-AF79-9C56C5D7626B}"/>
            </a:ext>
          </a:extLst>
        </xdr:cNvPr>
        <xdr:cNvCxnSpPr/>
      </xdr:nvCxnSpPr>
      <xdr:spPr>
        <a:xfrm rot="16200000" flipH="1" flipV="1">
          <a:off x="12398644" y="8298409"/>
          <a:ext cx="0" cy="24364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289343</xdr:colOff>
      <xdr:row>69</xdr:row>
      <xdr:rowOff>44382</xdr:rowOff>
    </xdr:from>
    <xdr:to>
      <xdr:col>19</xdr:col>
      <xdr:colOff>289343</xdr:colOff>
      <xdr:row>70</xdr:row>
      <xdr:rowOff>160880</xdr:rowOff>
    </xdr:to>
    <xdr:cxnSp macro="">
      <xdr:nvCxnSpPr>
        <xdr:cNvPr id="197" name="Straight Arrow Connector 196">
          <a:extLst>
            <a:ext uri="{FF2B5EF4-FFF2-40B4-BE49-F238E27FC236}">
              <a16:creationId xmlns:a16="http://schemas.microsoft.com/office/drawing/2014/main" id="{55B41C03-7E04-411F-8A1A-1A1D54F1B3CE}"/>
            </a:ext>
          </a:extLst>
        </xdr:cNvPr>
        <xdr:cNvCxnSpPr/>
      </xdr:nvCxnSpPr>
      <xdr:spPr>
        <a:xfrm flipH="1">
          <a:off x="5188837" y="11525983"/>
          <a:ext cx="0" cy="298715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289001</xdr:colOff>
      <xdr:row>69</xdr:row>
      <xdr:rowOff>64063</xdr:rowOff>
    </xdr:from>
    <xdr:to>
      <xdr:col>20</xdr:col>
      <xdr:colOff>289001</xdr:colOff>
      <xdr:row>70</xdr:row>
      <xdr:rowOff>137863</xdr:rowOff>
    </xdr:to>
    <xdr:cxnSp macro="">
      <xdr:nvCxnSpPr>
        <xdr:cNvPr id="198" name="Straight Arrow Connector 197">
          <a:extLst>
            <a:ext uri="{FF2B5EF4-FFF2-40B4-BE49-F238E27FC236}">
              <a16:creationId xmlns:a16="http://schemas.microsoft.com/office/drawing/2014/main" id="{C3F59CBE-D880-47B1-AEA3-E412C95B35A8}"/>
            </a:ext>
          </a:extLst>
        </xdr:cNvPr>
        <xdr:cNvCxnSpPr/>
      </xdr:nvCxnSpPr>
      <xdr:spPr>
        <a:xfrm flipH="1" flipV="1">
          <a:off x="5801408" y="11539949"/>
          <a:ext cx="0" cy="256017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196201</xdr:colOff>
      <xdr:row>51</xdr:row>
      <xdr:rowOff>82806</xdr:rowOff>
    </xdr:from>
    <xdr:to>
      <xdr:col>14</xdr:col>
      <xdr:colOff>468820</xdr:colOff>
      <xdr:row>52</xdr:row>
      <xdr:rowOff>114328</xdr:rowOff>
    </xdr:to>
    <xdr:grpSp>
      <xdr:nvGrpSpPr>
        <xdr:cNvPr id="199" name="Group 198">
          <a:extLst>
            <a:ext uri="{FF2B5EF4-FFF2-40B4-BE49-F238E27FC236}">
              <a16:creationId xmlns:a16="http://schemas.microsoft.com/office/drawing/2014/main" id="{005A5499-C9B6-44C9-B324-6F2CC25FEC97}"/>
            </a:ext>
          </a:extLst>
        </xdr:cNvPr>
        <xdr:cNvGrpSpPr/>
      </xdr:nvGrpSpPr>
      <xdr:grpSpPr>
        <a:xfrm>
          <a:off x="8865856" y="9800211"/>
          <a:ext cx="274524" cy="220117"/>
          <a:chOff x="1986730" y="9437223"/>
          <a:chExt cx="278334" cy="205170"/>
        </a:xfrm>
      </xdr:grpSpPr>
      <xdr:cxnSp macro="">
        <xdr:nvCxnSpPr>
          <xdr:cNvPr id="200" name="Straight Arrow Connector 199">
            <a:extLst>
              <a:ext uri="{FF2B5EF4-FFF2-40B4-BE49-F238E27FC236}">
                <a16:creationId xmlns:a16="http://schemas.microsoft.com/office/drawing/2014/main" id="{9E08F09A-5B2C-4B8D-893E-32A8EAC5CABD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1" name="Straight Arrow Connector 200">
            <a:extLst>
              <a:ext uri="{FF2B5EF4-FFF2-40B4-BE49-F238E27FC236}">
                <a16:creationId xmlns:a16="http://schemas.microsoft.com/office/drawing/2014/main" id="{76124D4B-3DD8-484C-91B0-A2CB77BA7871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200011</xdr:colOff>
      <xdr:row>51</xdr:row>
      <xdr:rowOff>86616</xdr:rowOff>
    </xdr:from>
    <xdr:to>
      <xdr:col>26</xdr:col>
      <xdr:colOff>476440</xdr:colOff>
      <xdr:row>52</xdr:row>
      <xdr:rowOff>114328</xdr:rowOff>
    </xdr:to>
    <xdr:grpSp>
      <xdr:nvGrpSpPr>
        <xdr:cNvPr id="202" name="Group 201">
          <a:extLst>
            <a:ext uri="{FF2B5EF4-FFF2-40B4-BE49-F238E27FC236}">
              <a16:creationId xmlns:a16="http://schemas.microsoft.com/office/drawing/2014/main" id="{C2CAE0D6-ADD5-4504-A929-0A8A9D04418F}"/>
            </a:ext>
          </a:extLst>
        </xdr:cNvPr>
        <xdr:cNvGrpSpPr/>
      </xdr:nvGrpSpPr>
      <xdr:grpSpPr>
        <a:xfrm>
          <a:off x="16299166" y="9804021"/>
          <a:ext cx="270714" cy="216307"/>
          <a:chOff x="1986730" y="9437223"/>
          <a:chExt cx="278334" cy="205170"/>
        </a:xfrm>
      </xdr:grpSpPr>
      <xdr:cxnSp macro="">
        <xdr:nvCxnSpPr>
          <xdr:cNvPr id="203" name="Straight Arrow Connector 202">
            <a:extLst>
              <a:ext uri="{FF2B5EF4-FFF2-40B4-BE49-F238E27FC236}">
                <a16:creationId xmlns:a16="http://schemas.microsoft.com/office/drawing/2014/main" id="{B5BAAF7B-6A38-45F5-B163-B413343877CD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4" name="Straight Arrow Connector 203">
            <a:extLst>
              <a:ext uri="{FF2B5EF4-FFF2-40B4-BE49-F238E27FC236}">
                <a16:creationId xmlns:a16="http://schemas.microsoft.com/office/drawing/2014/main" id="{5581A53F-6512-422A-BE21-2601A1B430A4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191144</xdr:colOff>
      <xdr:row>82</xdr:row>
      <xdr:rowOff>75180</xdr:rowOff>
    </xdr:from>
    <xdr:to>
      <xdr:col>34</xdr:col>
      <xdr:colOff>441429</xdr:colOff>
      <xdr:row>83</xdr:row>
      <xdr:rowOff>139456</xdr:rowOff>
    </xdr:to>
    <xdr:grpSp>
      <xdr:nvGrpSpPr>
        <xdr:cNvPr id="230" name="Group 229">
          <a:extLst>
            <a:ext uri="{FF2B5EF4-FFF2-40B4-BE49-F238E27FC236}">
              <a16:creationId xmlns:a16="http://schemas.microsoft.com/office/drawing/2014/main" id="{2812ADC5-8D1F-4392-A9C1-D32C275F7B53}"/>
            </a:ext>
          </a:extLst>
        </xdr:cNvPr>
        <xdr:cNvGrpSpPr/>
      </xdr:nvGrpSpPr>
      <xdr:grpSpPr>
        <a:xfrm>
          <a:off x="20003144" y="15696180"/>
          <a:ext cx="1484725" cy="250966"/>
          <a:chOff x="5707361" y="9550484"/>
          <a:chExt cx="1476111" cy="250304"/>
        </a:xfrm>
      </xdr:grpSpPr>
      <xdr:grpSp>
        <xdr:nvGrpSpPr>
          <xdr:cNvPr id="231" name="Group 230">
            <a:extLst>
              <a:ext uri="{FF2B5EF4-FFF2-40B4-BE49-F238E27FC236}">
                <a16:creationId xmlns:a16="http://schemas.microsoft.com/office/drawing/2014/main" id="{59AA61F5-EE57-4553-9DFF-D2E4A5EF79DA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236" name="Straight Arrow Connector 235">
              <a:extLst>
                <a:ext uri="{FF2B5EF4-FFF2-40B4-BE49-F238E27FC236}">
                  <a16:creationId xmlns:a16="http://schemas.microsoft.com/office/drawing/2014/main" id="{03FCE3B0-AB3D-4FC1-9078-94F3F44BDE18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7" name="Straight Connector 236">
              <a:extLst>
                <a:ext uri="{FF2B5EF4-FFF2-40B4-BE49-F238E27FC236}">
                  <a16:creationId xmlns:a16="http://schemas.microsoft.com/office/drawing/2014/main" id="{69FEE158-6015-4C23-BF7D-755D5F8EEA5E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32" name="Group 231">
            <a:extLst>
              <a:ext uri="{FF2B5EF4-FFF2-40B4-BE49-F238E27FC236}">
                <a16:creationId xmlns:a16="http://schemas.microsoft.com/office/drawing/2014/main" id="{968023C7-A351-4FA9-90A0-92782216DEBD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234" name="Straight Arrow Connector 233">
              <a:extLst>
                <a:ext uri="{FF2B5EF4-FFF2-40B4-BE49-F238E27FC236}">
                  <a16:creationId xmlns:a16="http://schemas.microsoft.com/office/drawing/2014/main" id="{CB77ED0B-B5A9-4318-83FF-C7657A5609EB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5" name="Straight Connector 234">
              <a:extLst>
                <a:ext uri="{FF2B5EF4-FFF2-40B4-BE49-F238E27FC236}">
                  <a16:creationId xmlns:a16="http://schemas.microsoft.com/office/drawing/2014/main" id="{5DFE4A2B-085B-446B-BEE5-23506012B2BC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33" name="Straight Arrow Connector 232">
            <a:extLst>
              <a:ext uri="{FF2B5EF4-FFF2-40B4-BE49-F238E27FC236}">
                <a16:creationId xmlns:a16="http://schemas.microsoft.com/office/drawing/2014/main" id="{1E1543E6-E8BD-4221-BF97-03D33CB479E7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173419</xdr:colOff>
      <xdr:row>80</xdr:row>
      <xdr:rowOff>56794</xdr:rowOff>
    </xdr:from>
    <xdr:to>
      <xdr:col>31</xdr:col>
      <xdr:colOff>406559</xdr:colOff>
      <xdr:row>81</xdr:row>
      <xdr:rowOff>117261</xdr:rowOff>
    </xdr:to>
    <xdr:grpSp>
      <xdr:nvGrpSpPr>
        <xdr:cNvPr id="238" name="Group 237">
          <a:extLst>
            <a:ext uri="{FF2B5EF4-FFF2-40B4-BE49-F238E27FC236}">
              <a16:creationId xmlns:a16="http://schemas.microsoft.com/office/drawing/2014/main" id="{9BAB7144-63B8-4DE7-9860-9942993D4CF2}"/>
            </a:ext>
          </a:extLst>
        </xdr:cNvPr>
        <xdr:cNvGrpSpPr/>
      </xdr:nvGrpSpPr>
      <xdr:grpSpPr>
        <a:xfrm rot="10800000">
          <a:off x="18124234" y="15300604"/>
          <a:ext cx="1471390" cy="247157"/>
          <a:chOff x="5707361" y="9550484"/>
          <a:chExt cx="1476111" cy="250304"/>
        </a:xfrm>
      </xdr:grpSpPr>
      <xdr:grpSp>
        <xdr:nvGrpSpPr>
          <xdr:cNvPr id="239" name="Group 238">
            <a:extLst>
              <a:ext uri="{FF2B5EF4-FFF2-40B4-BE49-F238E27FC236}">
                <a16:creationId xmlns:a16="http://schemas.microsoft.com/office/drawing/2014/main" id="{0164D180-5399-48C3-9B30-D47785B81E85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244" name="Straight Arrow Connector 243">
              <a:extLst>
                <a:ext uri="{FF2B5EF4-FFF2-40B4-BE49-F238E27FC236}">
                  <a16:creationId xmlns:a16="http://schemas.microsoft.com/office/drawing/2014/main" id="{AC4B812D-AE23-4AB3-AE85-D14A4538054A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5" name="Straight Connector 244">
              <a:extLst>
                <a:ext uri="{FF2B5EF4-FFF2-40B4-BE49-F238E27FC236}">
                  <a16:creationId xmlns:a16="http://schemas.microsoft.com/office/drawing/2014/main" id="{39206CD7-6508-4A3D-B908-AE232E4889EB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40" name="Group 239">
            <a:extLst>
              <a:ext uri="{FF2B5EF4-FFF2-40B4-BE49-F238E27FC236}">
                <a16:creationId xmlns:a16="http://schemas.microsoft.com/office/drawing/2014/main" id="{D8A9C7BE-8826-4B11-A724-F0E44425C915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242" name="Straight Arrow Connector 241">
              <a:extLst>
                <a:ext uri="{FF2B5EF4-FFF2-40B4-BE49-F238E27FC236}">
                  <a16:creationId xmlns:a16="http://schemas.microsoft.com/office/drawing/2014/main" id="{3440C1D5-D058-41B8-8F9E-EAA4A9427291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3" name="Straight Connector 242">
              <a:extLst>
                <a:ext uri="{FF2B5EF4-FFF2-40B4-BE49-F238E27FC236}">
                  <a16:creationId xmlns:a16="http://schemas.microsoft.com/office/drawing/2014/main" id="{0C257918-AF70-4107-A7D7-D455CE550A2B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41" name="Straight Arrow Connector 240">
            <a:extLst>
              <a:ext uri="{FF2B5EF4-FFF2-40B4-BE49-F238E27FC236}">
                <a16:creationId xmlns:a16="http://schemas.microsoft.com/office/drawing/2014/main" id="{DD4F1437-5938-4B3D-9F9D-3F42C2739F59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192495</xdr:colOff>
      <xdr:row>83</xdr:row>
      <xdr:rowOff>2823</xdr:rowOff>
    </xdr:from>
    <xdr:to>
      <xdr:col>31</xdr:col>
      <xdr:colOff>439945</xdr:colOff>
      <xdr:row>90</xdr:row>
      <xdr:rowOff>161835</xdr:rowOff>
    </xdr:to>
    <xdr:grpSp>
      <xdr:nvGrpSpPr>
        <xdr:cNvPr id="246" name="Group 245">
          <a:extLst>
            <a:ext uri="{FF2B5EF4-FFF2-40B4-BE49-F238E27FC236}">
              <a16:creationId xmlns:a16="http://schemas.microsoft.com/office/drawing/2014/main" id="{4D6F235C-C16C-4A55-9367-8787EAB02ACC}"/>
            </a:ext>
          </a:extLst>
        </xdr:cNvPr>
        <xdr:cNvGrpSpPr/>
      </xdr:nvGrpSpPr>
      <xdr:grpSpPr>
        <a:xfrm rot="5400000">
          <a:off x="18759981" y="16439712"/>
          <a:ext cx="1494417" cy="243640"/>
          <a:chOff x="5707361" y="9550484"/>
          <a:chExt cx="1476111" cy="250304"/>
        </a:xfrm>
      </xdr:grpSpPr>
      <xdr:grpSp>
        <xdr:nvGrpSpPr>
          <xdr:cNvPr id="247" name="Group 246">
            <a:extLst>
              <a:ext uri="{FF2B5EF4-FFF2-40B4-BE49-F238E27FC236}">
                <a16:creationId xmlns:a16="http://schemas.microsoft.com/office/drawing/2014/main" id="{94487D1F-9612-414E-AF66-9BDDACF2A2DD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252" name="Straight Arrow Connector 251">
              <a:extLst>
                <a:ext uri="{FF2B5EF4-FFF2-40B4-BE49-F238E27FC236}">
                  <a16:creationId xmlns:a16="http://schemas.microsoft.com/office/drawing/2014/main" id="{25BFB0E1-6DCE-474B-89DD-6531F9E46959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3" name="Straight Connector 252">
              <a:extLst>
                <a:ext uri="{FF2B5EF4-FFF2-40B4-BE49-F238E27FC236}">
                  <a16:creationId xmlns:a16="http://schemas.microsoft.com/office/drawing/2014/main" id="{280BEE7D-5466-4B9D-96BE-4D65C3DF13A8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48" name="Group 247">
            <a:extLst>
              <a:ext uri="{FF2B5EF4-FFF2-40B4-BE49-F238E27FC236}">
                <a16:creationId xmlns:a16="http://schemas.microsoft.com/office/drawing/2014/main" id="{2BDF8641-F4BF-4870-8110-59B384AA836A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250" name="Straight Arrow Connector 249">
              <a:extLst>
                <a:ext uri="{FF2B5EF4-FFF2-40B4-BE49-F238E27FC236}">
                  <a16:creationId xmlns:a16="http://schemas.microsoft.com/office/drawing/2014/main" id="{713345F4-AEB8-4CF0-9C81-B3DB227834F7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1" name="Straight Connector 250">
              <a:extLst>
                <a:ext uri="{FF2B5EF4-FFF2-40B4-BE49-F238E27FC236}">
                  <a16:creationId xmlns:a16="http://schemas.microsoft.com/office/drawing/2014/main" id="{C4BBBE2D-4D09-41F8-91D8-980B4BC0F81D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49" name="Straight Arrow Connector 248">
            <a:extLst>
              <a:ext uri="{FF2B5EF4-FFF2-40B4-BE49-F238E27FC236}">
                <a16:creationId xmlns:a16="http://schemas.microsoft.com/office/drawing/2014/main" id="{9C441117-648A-4E42-9B6E-6C2DB66E6464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174471</xdr:colOff>
      <xdr:row>73</xdr:row>
      <xdr:rowOff>15445</xdr:rowOff>
    </xdr:from>
    <xdr:to>
      <xdr:col>32</xdr:col>
      <xdr:colOff>418111</xdr:colOff>
      <xdr:row>80</xdr:row>
      <xdr:rowOff>169307</xdr:rowOff>
    </xdr:to>
    <xdr:grpSp>
      <xdr:nvGrpSpPr>
        <xdr:cNvPr id="254" name="Group 253">
          <a:extLst>
            <a:ext uri="{FF2B5EF4-FFF2-40B4-BE49-F238E27FC236}">
              <a16:creationId xmlns:a16="http://schemas.microsoft.com/office/drawing/2014/main" id="{ECB64066-F6EF-4FF2-91EB-3FA756DFFB08}"/>
            </a:ext>
          </a:extLst>
        </xdr:cNvPr>
        <xdr:cNvGrpSpPr/>
      </xdr:nvGrpSpPr>
      <xdr:grpSpPr>
        <a:xfrm rot="16200000">
          <a:off x="19362705" y="14545711"/>
          <a:ext cx="1487362" cy="247450"/>
          <a:chOff x="5707361" y="9550484"/>
          <a:chExt cx="1476111" cy="250304"/>
        </a:xfrm>
      </xdr:grpSpPr>
      <xdr:grpSp>
        <xdr:nvGrpSpPr>
          <xdr:cNvPr id="255" name="Group 254">
            <a:extLst>
              <a:ext uri="{FF2B5EF4-FFF2-40B4-BE49-F238E27FC236}">
                <a16:creationId xmlns:a16="http://schemas.microsoft.com/office/drawing/2014/main" id="{3E629017-370F-4B69-9048-C393BD4CA310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260" name="Straight Arrow Connector 259">
              <a:extLst>
                <a:ext uri="{FF2B5EF4-FFF2-40B4-BE49-F238E27FC236}">
                  <a16:creationId xmlns:a16="http://schemas.microsoft.com/office/drawing/2014/main" id="{84058124-18A3-4188-AA3F-4B5A6E571422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61" name="Straight Connector 260">
              <a:extLst>
                <a:ext uri="{FF2B5EF4-FFF2-40B4-BE49-F238E27FC236}">
                  <a16:creationId xmlns:a16="http://schemas.microsoft.com/office/drawing/2014/main" id="{D73E1E50-C067-4974-96D1-034D63C39CBA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56" name="Group 255">
            <a:extLst>
              <a:ext uri="{FF2B5EF4-FFF2-40B4-BE49-F238E27FC236}">
                <a16:creationId xmlns:a16="http://schemas.microsoft.com/office/drawing/2014/main" id="{8E659264-C17C-4C93-A867-D9C51479B197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258" name="Straight Arrow Connector 257">
              <a:extLst>
                <a:ext uri="{FF2B5EF4-FFF2-40B4-BE49-F238E27FC236}">
                  <a16:creationId xmlns:a16="http://schemas.microsoft.com/office/drawing/2014/main" id="{421D27E8-BE5A-41C4-9DD6-E16627FB7222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9" name="Straight Connector 258">
              <a:extLst>
                <a:ext uri="{FF2B5EF4-FFF2-40B4-BE49-F238E27FC236}">
                  <a16:creationId xmlns:a16="http://schemas.microsoft.com/office/drawing/2014/main" id="{B74BB22D-7DA2-43D0-B4A1-8B34FE5A8865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57" name="Straight Arrow Connector 256">
            <a:extLst>
              <a:ext uri="{FF2B5EF4-FFF2-40B4-BE49-F238E27FC236}">
                <a16:creationId xmlns:a16="http://schemas.microsoft.com/office/drawing/2014/main" id="{17FD859A-6C52-4A97-87AE-B14014E3445F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27</xdr:col>
      <xdr:colOff>168041</xdr:colOff>
      <xdr:row>81</xdr:row>
      <xdr:rowOff>88069</xdr:rowOff>
    </xdr:from>
    <xdr:to>
      <xdr:col>27</xdr:col>
      <xdr:colOff>440660</xdr:colOff>
      <xdr:row>82</xdr:row>
      <xdr:rowOff>110066</xdr:rowOff>
    </xdr:to>
    <xdr:grpSp>
      <xdr:nvGrpSpPr>
        <xdr:cNvPr id="262" name="Group 261">
          <a:extLst>
            <a:ext uri="{FF2B5EF4-FFF2-40B4-BE49-F238E27FC236}">
              <a16:creationId xmlns:a16="http://schemas.microsoft.com/office/drawing/2014/main" id="{A2BD4C49-8423-4149-8995-246134EA45E1}"/>
            </a:ext>
          </a:extLst>
        </xdr:cNvPr>
        <xdr:cNvGrpSpPr/>
      </xdr:nvGrpSpPr>
      <xdr:grpSpPr>
        <a:xfrm>
          <a:off x="16888226" y="15522379"/>
          <a:ext cx="264999" cy="206782"/>
          <a:chOff x="1986730" y="9437223"/>
          <a:chExt cx="278334" cy="205170"/>
        </a:xfrm>
      </xdr:grpSpPr>
      <xdr:cxnSp macro="">
        <xdr:nvCxnSpPr>
          <xdr:cNvPr id="263" name="Straight Arrow Connector 262">
            <a:extLst>
              <a:ext uri="{FF2B5EF4-FFF2-40B4-BE49-F238E27FC236}">
                <a16:creationId xmlns:a16="http://schemas.microsoft.com/office/drawing/2014/main" id="{DEEA7C7A-3862-4616-A493-81FD07A9C6D2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4" name="Straight Arrow Connector 263">
            <a:extLst>
              <a:ext uri="{FF2B5EF4-FFF2-40B4-BE49-F238E27FC236}">
                <a16:creationId xmlns:a16="http://schemas.microsoft.com/office/drawing/2014/main" id="{5BB01F25-D7E6-4391-8A06-47B5CD030935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191144</xdr:colOff>
      <xdr:row>52</xdr:row>
      <xdr:rowOff>75180</xdr:rowOff>
    </xdr:from>
    <xdr:to>
      <xdr:col>47</xdr:col>
      <xdr:colOff>437619</xdr:colOff>
      <xdr:row>53</xdr:row>
      <xdr:rowOff>141361</xdr:rowOff>
    </xdr:to>
    <xdr:grpSp>
      <xdr:nvGrpSpPr>
        <xdr:cNvPr id="267" name="Group 266">
          <a:extLst>
            <a:ext uri="{FF2B5EF4-FFF2-40B4-BE49-F238E27FC236}">
              <a16:creationId xmlns:a16="http://schemas.microsoft.com/office/drawing/2014/main" id="{6F2CAB9E-44BC-4E97-8BAA-CE8CA7BA1959}"/>
            </a:ext>
          </a:extLst>
        </xdr:cNvPr>
        <xdr:cNvGrpSpPr/>
      </xdr:nvGrpSpPr>
      <xdr:grpSpPr>
        <a:xfrm>
          <a:off x="28051769" y="9981180"/>
          <a:ext cx="1488535" cy="254776"/>
          <a:chOff x="5707361" y="9550484"/>
          <a:chExt cx="1476111" cy="250304"/>
        </a:xfrm>
      </xdr:grpSpPr>
      <xdr:grpSp>
        <xdr:nvGrpSpPr>
          <xdr:cNvPr id="268" name="Group 267">
            <a:extLst>
              <a:ext uri="{FF2B5EF4-FFF2-40B4-BE49-F238E27FC236}">
                <a16:creationId xmlns:a16="http://schemas.microsoft.com/office/drawing/2014/main" id="{0AFC93BE-5BBE-491B-BFBB-BD0D53F47B4E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273" name="Straight Arrow Connector 272">
              <a:extLst>
                <a:ext uri="{FF2B5EF4-FFF2-40B4-BE49-F238E27FC236}">
                  <a16:creationId xmlns:a16="http://schemas.microsoft.com/office/drawing/2014/main" id="{14F9374A-52D5-4B0A-9582-EC6CE9873330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74" name="Straight Connector 273">
              <a:extLst>
                <a:ext uri="{FF2B5EF4-FFF2-40B4-BE49-F238E27FC236}">
                  <a16:creationId xmlns:a16="http://schemas.microsoft.com/office/drawing/2014/main" id="{F7FDC1A7-A8DC-4004-BD7E-10A0882CA0FA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69" name="Group 268">
            <a:extLst>
              <a:ext uri="{FF2B5EF4-FFF2-40B4-BE49-F238E27FC236}">
                <a16:creationId xmlns:a16="http://schemas.microsoft.com/office/drawing/2014/main" id="{48907B16-7F5B-4702-9330-4C83988C6DDD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271" name="Straight Arrow Connector 270">
              <a:extLst>
                <a:ext uri="{FF2B5EF4-FFF2-40B4-BE49-F238E27FC236}">
                  <a16:creationId xmlns:a16="http://schemas.microsoft.com/office/drawing/2014/main" id="{CD789860-1275-44A7-A5E0-C128C5E3FF7E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72" name="Straight Connector 271">
              <a:extLst>
                <a:ext uri="{FF2B5EF4-FFF2-40B4-BE49-F238E27FC236}">
                  <a16:creationId xmlns:a16="http://schemas.microsoft.com/office/drawing/2014/main" id="{8EEF125B-E414-42B5-B752-844BF54D5387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70" name="Straight Arrow Connector 269">
            <a:extLst>
              <a:ext uri="{FF2B5EF4-FFF2-40B4-BE49-F238E27FC236}">
                <a16:creationId xmlns:a16="http://schemas.microsoft.com/office/drawing/2014/main" id="{8B37D0E8-E10E-419B-A6B2-64D4F134DF62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42</xdr:col>
      <xdr:colOff>169609</xdr:colOff>
      <xdr:row>50</xdr:row>
      <xdr:rowOff>60604</xdr:rowOff>
    </xdr:from>
    <xdr:to>
      <xdr:col>44</xdr:col>
      <xdr:colOff>408464</xdr:colOff>
      <xdr:row>51</xdr:row>
      <xdr:rowOff>117261</xdr:rowOff>
    </xdr:to>
    <xdr:grpSp>
      <xdr:nvGrpSpPr>
        <xdr:cNvPr id="275" name="Group 274">
          <a:extLst>
            <a:ext uri="{FF2B5EF4-FFF2-40B4-BE49-F238E27FC236}">
              <a16:creationId xmlns:a16="http://schemas.microsoft.com/office/drawing/2014/main" id="{6F9F7903-9422-4E5F-9395-F9D3126064FC}"/>
            </a:ext>
          </a:extLst>
        </xdr:cNvPr>
        <xdr:cNvGrpSpPr/>
      </xdr:nvGrpSpPr>
      <xdr:grpSpPr>
        <a:xfrm rot="10800000">
          <a:off x="26176669" y="9581794"/>
          <a:ext cx="1471390" cy="250967"/>
          <a:chOff x="5707361" y="9550484"/>
          <a:chExt cx="1476111" cy="250304"/>
        </a:xfrm>
      </xdr:grpSpPr>
      <xdr:grpSp>
        <xdr:nvGrpSpPr>
          <xdr:cNvPr id="276" name="Group 275">
            <a:extLst>
              <a:ext uri="{FF2B5EF4-FFF2-40B4-BE49-F238E27FC236}">
                <a16:creationId xmlns:a16="http://schemas.microsoft.com/office/drawing/2014/main" id="{38324F41-936F-48CD-8332-998F223BFC1E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281" name="Straight Arrow Connector 280">
              <a:extLst>
                <a:ext uri="{FF2B5EF4-FFF2-40B4-BE49-F238E27FC236}">
                  <a16:creationId xmlns:a16="http://schemas.microsoft.com/office/drawing/2014/main" id="{6B5B942D-F401-40F1-817C-167D9E372584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2" name="Straight Connector 281">
              <a:extLst>
                <a:ext uri="{FF2B5EF4-FFF2-40B4-BE49-F238E27FC236}">
                  <a16:creationId xmlns:a16="http://schemas.microsoft.com/office/drawing/2014/main" id="{CFCA416F-0C3D-4D13-BD9A-C772B98751C6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77" name="Group 276">
            <a:extLst>
              <a:ext uri="{FF2B5EF4-FFF2-40B4-BE49-F238E27FC236}">
                <a16:creationId xmlns:a16="http://schemas.microsoft.com/office/drawing/2014/main" id="{C0F755A0-0526-4173-841A-CFA416A8A116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279" name="Straight Arrow Connector 278">
              <a:extLst>
                <a:ext uri="{FF2B5EF4-FFF2-40B4-BE49-F238E27FC236}">
                  <a16:creationId xmlns:a16="http://schemas.microsoft.com/office/drawing/2014/main" id="{45FD81C6-192B-4B6C-A837-EC4FFBA035DB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0" name="Straight Connector 279">
              <a:extLst>
                <a:ext uri="{FF2B5EF4-FFF2-40B4-BE49-F238E27FC236}">
                  <a16:creationId xmlns:a16="http://schemas.microsoft.com/office/drawing/2014/main" id="{B4CCBC20-3776-486C-A767-D7AB98167EA4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78" name="Straight Arrow Connector 277">
            <a:extLst>
              <a:ext uri="{FF2B5EF4-FFF2-40B4-BE49-F238E27FC236}">
                <a16:creationId xmlns:a16="http://schemas.microsoft.com/office/drawing/2014/main" id="{0B57FAF3-1F79-4779-8AB0-D14E5D0F0411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192495</xdr:colOff>
      <xdr:row>53</xdr:row>
      <xdr:rowOff>2824</xdr:rowOff>
    </xdr:from>
    <xdr:to>
      <xdr:col>44</xdr:col>
      <xdr:colOff>436135</xdr:colOff>
      <xdr:row>60</xdr:row>
      <xdr:rowOff>159930</xdr:rowOff>
    </xdr:to>
    <xdr:grpSp>
      <xdr:nvGrpSpPr>
        <xdr:cNvPr id="283" name="Group 282">
          <a:extLst>
            <a:ext uri="{FF2B5EF4-FFF2-40B4-BE49-F238E27FC236}">
              <a16:creationId xmlns:a16="http://schemas.microsoft.com/office/drawing/2014/main" id="{EE10857A-781E-41EE-BDE4-36FE725535C3}"/>
            </a:ext>
          </a:extLst>
        </xdr:cNvPr>
        <xdr:cNvGrpSpPr/>
      </xdr:nvGrpSpPr>
      <xdr:grpSpPr>
        <a:xfrm rot="5400000">
          <a:off x="26811464" y="10721855"/>
          <a:ext cx="1492511" cy="247450"/>
          <a:chOff x="5707361" y="9550484"/>
          <a:chExt cx="1476111" cy="250304"/>
        </a:xfrm>
      </xdr:grpSpPr>
      <xdr:grpSp>
        <xdr:nvGrpSpPr>
          <xdr:cNvPr id="284" name="Group 283">
            <a:extLst>
              <a:ext uri="{FF2B5EF4-FFF2-40B4-BE49-F238E27FC236}">
                <a16:creationId xmlns:a16="http://schemas.microsoft.com/office/drawing/2014/main" id="{4A496723-5B6C-4E33-B7F8-748B73DD526C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289" name="Straight Arrow Connector 288">
              <a:extLst>
                <a:ext uri="{FF2B5EF4-FFF2-40B4-BE49-F238E27FC236}">
                  <a16:creationId xmlns:a16="http://schemas.microsoft.com/office/drawing/2014/main" id="{3347EC33-1B28-4334-B667-6305A1255AF6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0" name="Straight Connector 289">
              <a:extLst>
                <a:ext uri="{FF2B5EF4-FFF2-40B4-BE49-F238E27FC236}">
                  <a16:creationId xmlns:a16="http://schemas.microsoft.com/office/drawing/2014/main" id="{5BF0FE27-3D4B-4817-9FF0-1F7DCE246A94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85" name="Group 284">
            <a:extLst>
              <a:ext uri="{FF2B5EF4-FFF2-40B4-BE49-F238E27FC236}">
                <a16:creationId xmlns:a16="http://schemas.microsoft.com/office/drawing/2014/main" id="{8231C9AA-5C85-4FF4-8AF3-4C0C89FFF4D9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287" name="Straight Arrow Connector 286">
              <a:extLst>
                <a:ext uri="{FF2B5EF4-FFF2-40B4-BE49-F238E27FC236}">
                  <a16:creationId xmlns:a16="http://schemas.microsoft.com/office/drawing/2014/main" id="{536A2AB4-D30C-4346-9831-D82D07498F6C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8" name="Straight Connector 287">
              <a:extLst>
                <a:ext uri="{FF2B5EF4-FFF2-40B4-BE49-F238E27FC236}">
                  <a16:creationId xmlns:a16="http://schemas.microsoft.com/office/drawing/2014/main" id="{465185B2-3B1E-4EEA-A353-0BD06E287228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86" name="Straight Arrow Connector 285">
            <a:extLst>
              <a:ext uri="{FF2B5EF4-FFF2-40B4-BE49-F238E27FC236}">
                <a16:creationId xmlns:a16="http://schemas.microsoft.com/office/drawing/2014/main" id="{CBBD955F-D9B8-4183-A172-FE70241CDE88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45</xdr:col>
      <xdr:colOff>178281</xdr:colOff>
      <xdr:row>43</xdr:row>
      <xdr:rowOff>19255</xdr:rowOff>
    </xdr:from>
    <xdr:to>
      <xdr:col>45</xdr:col>
      <xdr:colOff>418111</xdr:colOff>
      <xdr:row>50</xdr:row>
      <xdr:rowOff>165497</xdr:rowOff>
    </xdr:to>
    <xdr:grpSp>
      <xdr:nvGrpSpPr>
        <xdr:cNvPr id="291" name="Group 290">
          <a:extLst>
            <a:ext uri="{FF2B5EF4-FFF2-40B4-BE49-F238E27FC236}">
              <a16:creationId xmlns:a16="http://schemas.microsoft.com/office/drawing/2014/main" id="{7DE65784-FAD1-407E-B754-700D743331BC}"/>
            </a:ext>
          </a:extLst>
        </xdr:cNvPr>
        <xdr:cNvGrpSpPr/>
      </xdr:nvGrpSpPr>
      <xdr:grpSpPr>
        <a:xfrm rot="16200000">
          <a:off x="27413235" y="8828806"/>
          <a:ext cx="1487362" cy="243640"/>
          <a:chOff x="5707361" y="9550484"/>
          <a:chExt cx="1476111" cy="250304"/>
        </a:xfrm>
      </xdr:grpSpPr>
      <xdr:grpSp>
        <xdr:nvGrpSpPr>
          <xdr:cNvPr id="292" name="Group 291">
            <a:extLst>
              <a:ext uri="{FF2B5EF4-FFF2-40B4-BE49-F238E27FC236}">
                <a16:creationId xmlns:a16="http://schemas.microsoft.com/office/drawing/2014/main" id="{5AE79673-7418-48CD-96D5-5B256AEF2FE2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297" name="Straight Arrow Connector 296">
              <a:extLst>
                <a:ext uri="{FF2B5EF4-FFF2-40B4-BE49-F238E27FC236}">
                  <a16:creationId xmlns:a16="http://schemas.microsoft.com/office/drawing/2014/main" id="{8A96EC80-B878-4C14-9E0D-050938877E61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8" name="Straight Connector 297">
              <a:extLst>
                <a:ext uri="{FF2B5EF4-FFF2-40B4-BE49-F238E27FC236}">
                  <a16:creationId xmlns:a16="http://schemas.microsoft.com/office/drawing/2014/main" id="{CD0F5C03-F5C4-477F-A9CC-E03506214913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93" name="Group 292">
            <a:extLst>
              <a:ext uri="{FF2B5EF4-FFF2-40B4-BE49-F238E27FC236}">
                <a16:creationId xmlns:a16="http://schemas.microsoft.com/office/drawing/2014/main" id="{653EE712-19A8-40EE-9AB5-C68FCC67D4C3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295" name="Straight Arrow Connector 294">
              <a:extLst>
                <a:ext uri="{FF2B5EF4-FFF2-40B4-BE49-F238E27FC236}">
                  <a16:creationId xmlns:a16="http://schemas.microsoft.com/office/drawing/2014/main" id="{6944B6A8-8734-4420-8F8A-43022E4741A7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6" name="Straight Connector 295">
              <a:extLst>
                <a:ext uri="{FF2B5EF4-FFF2-40B4-BE49-F238E27FC236}">
                  <a16:creationId xmlns:a16="http://schemas.microsoft.com/office/drawing/2014/main" id="{D258FE4B-ED04-4FEB-97A1-2DFEA3AB9BA9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294" name="Straight Arrow Connector 293">
            <a:extLst>
              <a:ext uri="{FF2B5EF4-FFF2-40B4-BE49-F238E27FC236}">
                <a16:creationId xmlns:a16="http://schemas.microsoft.com/office/drawing/2014/main" id="{77810C42-A9E2-4C85-9E13-5D90920BFB9E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207631</xdr:colOff>
      <xdr:row>51</xdr:row>
      <xdr:rowOff>96141</xdr:rowOff>
    </xdr:from>
    <xdr:to>
      <xdr:col>38</xdr:col>
      <xdr:colOff>472630</xdr:colOff>
      <xdr:row>52</xdr:row>
      <xdr:rowOff>114328</xdr:rowOff>
    </xdr:to>
    <xdr:grpSp>
      <xdr:nvGrpSpPr>
        <xdr:cNvPr id="299" name="Group 298">
          <a:extLst>
            <a:ext uri="{FF2B5EF4-FFF2-40B4-BE49-F238E27FC236}">
              <a16:creationId xmlns:a16="http://schemas.microsoft.com/office/drawing/2014/main" id="{35D97865-B108-4F4B-ACE7-8B6AEF9A6CAE}"/>
            </a:ext>
          </a:extLst>
        </xdr:cNvPr>
        <xdr:cNvGrpSpPr/>
      </xdr:nvGrpSpPr>
      <xdr:grpSpPr>
        <a:xfrm>
          <a:off x="23738191" y="9807831"/>
          <a:ext cx="264999" cy="212497"/>
          <a:chOff x="1986730" y="9437223"/>
          <a:chExt cx="278334" cy="205170"/>
        </a:xfrm>
      </xdr:grpSpPr>
      <xdr:cxnSp macro="">
        <xdr:nvCxnSpPr>
          <xdr:cNvPr id="300" name="Straight Arrow Connector 299">
            <a:extLst>
              <a:ext uri="{FF2B5EF4-FFF2-40B4-BE49-F238E27FC236}">
                <a16:creationId xmlns:a16="http://schemas.microsoft.com/office/drawing/2014/main" id="{7A6DA402-7D71-4078-A692-293A488192D6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1" name="Straight Arrow Connector 300">
            <a:extLst>
              <a:ext uri="{FF2B5EF4-FFF2-40B4-BE49-F238E27FC236}">
                <a16:creationId xmlns:a16="http://schemas.microsoft.com/office/drawing/2014/main" id="{9E81DB8A-B89E-463D-88EC-E2D731A5A89E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289343</xdr:colOff>
      <xdr:row>66</xdr:row>
      <xdr:rowOff>44382</xdr:rowOff>
    </xdr:from>
    <xdr:to>
      <xdr:col>31</xdr:col>
      <xdr:colOff>289343</xdr:colOff>
      <xdr:row>67</xdr:row>
      <xdr:rowOff>160880</xdr:rowOff>
    </xdr:to>
    <xdr:cxnSp macro="">
      <xdr:nvCxnSpPr>
        <xdr:cNvPr id="302" name="Straight Arrow Connector 301">
          <a:extLst>
            <a:ext uri="{FF2B5EF4-FFF2-40B4-BE49-F238E27FC236}">
              <a16:creationId xmlns:a16="http://schemas.microsoft.com/office/drawing/2014/main" id="{BB3F198C-A86C-41C4-85B0-BE788442DE35}"/>
            </a:ext>
          </a:extLst>
        </xdr:cNvPr>
        <xdr:cNvCxnSpPr/>
      </xdr:nvCxnSpPr>
      <xdr:spPr>
        <a:xfrm flipH="1">
          <a:off x="5184104" y="6060644"/>
          <a:ext cx="0" cy="293391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289001</xdr:colOff>
      <xdr:row>66</xdr:row>
      <xdr:rowOff>64063</xdr:rowOff>
    </xdr:from>
    <xdr:to>
      <xdr:col>32</xdr:col>
      <xdr:colOff>289001</xdr:colOff>
      <xdr:row>67</xdr:row>
      <xdr:rowOff>137863</xdr:rowOff>
    </xdr:to>
    <xdr:cxnSp macro="">
      <xdr:nvCxnSpPr>
        <xdr:cNvPr id="303" name="Straight Arrow Connector 302">
          <a:extLst>
            <a:ext uri="{FF2B5EF4-FFF2-40B4-BE49-F238E27FC236}">
              <a16:creationId xmlns:a16="http://schemas.microsoft.com/office/drawing/2014/main" id="{F4042EB5-3660-4CC4-A05B-89BF580F3DDA}"/>
            </a:ext>
          </a:extLst>
        </xdr:cNvPr>
        <xdr:cNvCxnSpPr/>
      </xdr:nvCxnSpPr>
      <xdr:spPr>
        <a:xfrm flipH="1" flipV="1">
          <a:off x="5796084" y="6074610"/>
          <a:ext cx="0" cy="250693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289343</xdr:colOff>
      <xdr:row>98</xdr:row>
      <xdr:rowOff>44382</xdr:rowOff>
    </xdr:from>
    <xdr:to>
      <xdr:col>31</xdr:col>
      <xdr:colOff>289343</xdr:colOff>
      <xdr:row>99</xdr:row>
      <xdr:rowOff>160880</xdr:rowOff>
    </xdr:to>
    <xdr:cxnSp macro="">
      <xdr:nvCxnSpPr>
        <xdr:cNvPr id="306" name="Straight Arrow Connector 305">
          <a:extLst>
            <a:ext uri="{FF2B5EF4-FFF2-40B4-BE49-F238E27FC236}">
              <a16:creationId xmlns:a16="http://schemas.microsoft.com/office/drawing/2014/main" id="{23625B54-C4FA-4A61-B7A8-AFF9CDBF501B}"/>
            </a:ext>
          </a:extLst>
        </xdr:cNvPr>
        <xdr:cNvCxnSpPr/>
      </xdr:nvCxnSpPr>
      <xdr:spPr>
        <a:xfrm flipH="1">
          <a:off x="19075760" y="11476287"/>
          <a:ext cx="0" cy="28968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289001</xdr:colOff>
      <xdr:row>98</xdr:row>
      <xdr:rowOff>64063</xdr:rowOff>
    </xdr:from>
    <xdr:to>
      <xdr:col>32</xdr:col>
      <xdr:colOff>289001</xdr:colOff>
      <xdr:row>99</xdr:row>
      <xdr:rowOff>137863</xdr:rowOff>
    </xdr:to>
    <xdr:cxnSp macro="">
      <xdr:nvCxnSpPr>
        <xdr:cNvPr id="307" name="Straight Arrow Connector 306">
          <a:extLst>
            <a:ext uri="{FF2B5EF4-FFF2-40B4-BE49-F238E27FC236}">
              <a16:creationId xmlns:a16="http://schemas.microsoft.com/office/drawing/2014/main" id="{6BF1F513-EBBF-4D22-8D88-04CE260DC2CF}"/>
            </a:ext>
          </a:extLst>
        </xdr:cNvPr>
        <xdr:cNvCxnSpPr/>
      </xdr:nvCxnSpPr>
      <xdr:spPr>
        <a:xfrm flipH="1" flipV="1">
          <a:off x="19681555" y="11490253"/>
          <a:ext cx="0" cy="246982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191144</xdr:colOff>
      <xdr:row>118</xdr:row>
      <xdr:rowOff>75180</xdr:rowOff>
    </xdr:from>
    <xdr:to>
      <xdr:col>34</xdr:col>
      <xdr:colOff>437619</xdr:colOff>
      <xdr:row>119</xdr:row>
      <xdr:rowOff>135646</xdr:rowOff>
    </xdr:to>
    <xdr:grpSp>
      <xdr:nvGrpSpPr>
        <xdr:cNvPr id="308" name="Group 307">
          <a:extLst>
            <a:ext uri="{FF2B5EF4-FFF2-40B4-BE49-F238E27FC236}">
              <a16:creationId xmlns:a16="http://schemas.microsoft.com/office/drawing/2014/main" id="{18678372-9E75-46F1-8693-ACA3F7B8F082}"/>
            </a:ext>
          </a:extLst>
        </xdr:cNvPr>
        <xdr:cNvGrpSpPr/>
      </xdr:nvGrpSpPr>
      <xdr:grpSpPr>
        <a:xfrm>
          <a:off x="20003144" y="22554180"/>
          <a:ext cx="1488535" cy="247156"/>
          <a:chOff x="5707361" y="9550484"/>
          <a:chExt cx="1476111" cy="250304"/>
        </a:xfrm>
      </xdr:grpSpPr>
      <xdr:grpSp>
        <xdr:nvGrpSpPr>
          <xdr:cNvPr id="309" name="Group 308">
            <a:extLst>
              <a:ext uri="{FF2B5EF4-FFF2-40B4-BE49-F238E27FC236}">
                <a16:creationId xmlns:a16="http://schemas.microsoft.com/office/drawing/2014/main" id="{50FD0DB4-33F8-4F52-AE77-42880A9369B2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14" name="Straight Arrow Connector 313">
              <a:extLst>
                <a:ext uri="{FF2B5EF4-FFF2-40B4-BE49-F238E27FC236}">
                  <a16:creationId xmlns:a16="http://schemas.microsoft.com/office/drawing/2014/main" id="{B7A7D401-3795-4AA6-BC66-F035B3862B6E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5" name="Straight Connector 314">
              <a:extLst>
                <a:ext uri="{FF2B5EF4-FFF2-40B4-BE49-F238E27FC236}">
                  <a16:creationId xmlns:a16="http://schemas.microsoft.com/office/drawing/2014/main" id="{24AD2052-3EAA-446E-B5ED-2E8CFC0511E1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10" name="Group 309">
            <a:extLst>
              <a:ext uri="{FF2B5EF4-FFF2-40B4-BE49-F238E27FC236}">
                <a16:creationId xmlns:a16="http://schemas.microsoft.com/office/drawing/2014/main" id="{6AE82771-0E05-43DC-846E-17BB9A36D9A2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12" name="Straight Arrow Connector 311">
              <a:extLst>
                <a:ext uri="{FF2B5EF4-FFF2-40B4-BE49-F238E27FC236}">
                  <a16:creationId xmlns:a16="http://schemas.microsoft.com/office/drawing/2014/main" id="{AE92422C-A8E8-47EA-B766-CD44968FC3B8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13" name="Straight Connector 312">
              <a:extLst>
                <a:ext uri="{FF2B5EF4-FFF2-40B4-BE49-F238E27FC236}">
                  <a16:creationId xmlns:a16="http://schemas.microsoft.com/office/drawing/2014/main" id="{6578BF1E-15B2-4B34-8D23-996D34A185A9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11" name="Straight Arrow Connector 310">
            <a:extLst>
              <a:ext uri="{FF2B5EF4-FFF2-40B4-BE49-F238E27FC236}">
                <a16:creationId xmlns:a16="http://schemas.microsoft.com/office/drawing/2014/main" id="{80BB5ABB-08EF-4C9A-91EE-E7950EB3EFAC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169609</xdr:colOff>
      <xdr:row>116</xdr:row>
      <xdr:rowOff>60604</xdr:rowOff>
    </xdr:from>
    <xdr:to>
      <xdr:col>31</xdr:col>
      <xdr:colOff>402749</xdr:colOff>
      <xdr:row>117</xdr:row>
      <xdr:rowOff>117261</xdr:rowOff>
    </xdr:to>
    <xdr:grpSp>
      <xdr:nvGrpSpPr>
        <xdr:cNvPr id="316" name="Group 315">
          <a:extLst>
            <a:ext uri="{FF2B5EF4-FFF2-40B4-BE49-F238E27FC236}">
              <a16:creationId xmlns:a16="http://schemas.microsoft.com/office/drawing/2014/main" id="{96113CFE-3E38-4464-AD63-4B14E024A383}"/>
            </a:ext>
          </a:extLst>
        </xdr:cNvPr>
        <xdr:cNvGrpSpPr/>
      </xdr:nvGrpSpPr>
      <xdr:grpSpPr>
        <a:xfrm rot="10800000">
          <a:off x="18128044" y="22154794"/>
          <a:ext cx="1463770" cy="250967"/>
          <a:chOff x="5707361" y="9550484"/>
          <a:chExt cx="1476111" cy="250304"/>
        </a:xfrm>
      </xdr:grpSpPr>
      <xdr:grpSp>
        <xdr:nvGrpSpPr>
          <xdr:cNvPr id="317" name="Group 316">
            <a:extLst>
              <a:ext uri="{FF2B5EF4-FFF2-40B4-BE49-F238E27FC236}">
                <a16:creationId xmlns:a16="http://schemas.microsoft.com/office/drawing/2014/main" id="{D292B4B8-B5B8-4F06-9F01-FB1990740C32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22" name="Straight Arrow Connector 321">
              <a:extLst>
                <a:ext uri="{FF2B5EF4-FFF2-40B4-BE49-F238E27FC236}">
                  <a16:creationId xmlns:a16="http://schemas.microsoft.com/office/drawing/2014/main" id="{C39BF558-D147-4F2E-B572-9A8005E653F4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23" name="Straight Connector 322">
              <a:extLst>
                <a:ext uri="{FF2B5EF4-FFF2-40B4-BE49-F238E27FC236}">
                  <a16:creationId xmlns:a16="http://schemas.microsoft.com/office/drawing/2014/main" id="{3A5739A1-756A-455B-8DC5-0C682ACBCDD4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18" name="Group 317">
            <a:extLst>
              <a:ext uri="{FF2B5EF4-FFF2-40B4-BE49-F238E27FC236}">
                <a16:creationId xmlns:a16="http://schemas.microsoft.com/office/drawing/2014/main" id="{83AEAA28-0ECA-492E-BD5A-84DCA795A801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20" name="Straight Arrow Connector 319">
              <a:extLst>
                <a:ext uri="{FF2B5EF4-FFF2-40B4-BE49-F238E27FC236}">
                  <a16:creationId xmlns:a16="http://schemas.microsoft.com/office/drawing/2014/main" id="{D32A19BC-64B3-42A7-A4F0-3B6AC86C61CD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21" name="Straight Connector 320">
              <a:extLst>
                <a:ext uri="{FF2B5EF4-FFF2-40B4-BE49-F238E27FC236}">
                  <a16:creationId xmlns:a16="http://schemas.microsoft.com/office/drawing/2014/main" id="{AF0CD0E4-C0D2-4418-AAFB-F66EDA1E7A51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19" name="Straight Arrow Connector 318">
            <a:extLst>
              <a:ext uri="{FF2B5EF4-FFF2-40B4-BE49-F238E27FC236}">
                <a16:creationId xmlns:a16="http://schemas.microsoft.com/office/drawing/2014/main" id="{65BAF098-6A0F-4129-8B96-102015868A1E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192495</xdr:colOff>
      <xdr:row>119</xdr:row>
      <xdr:rowOff>2823</xdr:rowOff>
    </xdr:from>
    <xdr:to>
      <xdr:col>31</xdr:col>
      <xdr:colOff>436135</xdr:colOff>
      <xdr:row>126</xdr:row>
      <xdr:rowOff>169455</xdr:rowOff>
    </xdr:to>
    <xdr:grpSp>
      <xdr:nvGrpSpPr>
        <xdr:cNvPr id="324" name="Group 323">
          <a:extLst>
            <a:ext uri="{FF2B5EF4-FFF2-40B4-BE49-F238E27FC236}">
              <a16:creationId xmlns:a16="http://schemas.microsoft.com/office/drawing/2014/main" id="{53607D88-5A37-47C5-9F1C-1E15BA6C4549}"/>
            </a:ext>
          </a:extLst>
        </xdr:cNvPr>
        <xdr:cNvGrpSpPr/>
      </xdr:nvGrpSpPr>
      <xdr:grpSpPr>
        <a:xfrm rot="5400000">
          <a:off x="18757124" y="23300569"/>
          <a:ext cx="1503942" cy="247450"/>
          <a:chOff x="5707361" y="9550484"/>
          <a:chExt cx="1476111" cy="250304"/>
        </a:xfrm>
      </xdr:grpSpPr>
      <xdr:grpSp>
        <xdr:nvGrpSpPr>
          <xdr:cNvPr id="325" name="Group 324">
            <a:extLst>
              <a:ext uri="{FF2B5EF4-FFF2-40B4-BE49-F238E27FC236}">
                <a16:creationId xmlns:a16="http://schemas.microsoft.com/office/drawing/2014/main" id="{4C182309-CFF7-4E91-BD1B-E6924CD9724A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30" name="Straight Arrow Connector 329">
              <a:extLst>
                <a:ext uri="{FF2B5EF4-FFF2-40B4-BE49-F238E27FC236}">
                  <a16:creationId xmlns:a16="http://schemas.microsoft.com/office/drawing/2014/main" id="{4E6C3D74-D5AE-4360-8A58-7473471BAF77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1" name="Straight Connector 330">
              <a:extLst>
                <a:ext uri="{FF2B5EF4-FFF2-40B4-BE49-F238E27FC236}">
                  <a16:creationId xmlns:a16="http://schemas.microsoft.com/office/drawing/2014/main" id="{517E3B69-C72F-4031-9C41-915C74B6EF04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26" name="Group 325">
            <a:extLst>
              <a:ext uri="{FF2B5EF4-FFF2-40B4-BE49-F238E27FC236}">
                <a16:creationId xmlns:a16="http://schemas.microsoft.com/office/drawing/2014/main" id="{CCB4FD0D-78C8-4B0B-8028-C55E04F1782B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28" name="Straight Arrow Connector 327">
              <a:extLst>
                <a:ext uri="{FF2B5EF4-FFF2-40B4-BE49-F238E27FC236}">
                  <a16:creationId xmlns:a16="http://schemas.microsoft.com/office/drawing/2014/main" id="{886780F8-648D-4887-9052-022106B68D81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29" name="Straight Connector 328">
              <a:extLst>
                <a:ext uri="{FF2B5EF4-FFF2-40B4-BE49-F238E27FC236}">
                  <a16:creationId xmlns:a16="http://schemas.microsoft.com/office/drawing/2014/main" id="{2F32085B-359C-4E2B-AA5A-31607A1EE1D2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27" name="Straight Arrow Connector 326">
            <a:extLst>
              <a:ext uri="{FF2B5EF4-FFF2-40B4-BE49-F238E27FC236}">
                <a16:creationId xmlns:a16="http://schemas.microsoft.com/office/drawing/2014/main" id="{B912B699-D6F4-4F40-AB7B-18203762B387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170661</xdr:colOff>
      <xdr:row>109</xdr:row>
      <xdr:rowOff>19255</xdr:rowOff>
    </xdr:from>
    <xdr:to>
      <xdr:col>32</xdr:col>
      <xdr:colOff>418111</xdr:colOff>
      <xdr:row>116</xdr:row>
      <xdr:rowOff>173117</xdr:rowOff>
    </xdr:to>
    <xdr:grpSp>
      <xdr:nvGrpSpPr>
        <xdr:cNvPr id="332" name="Group 331">
          <a:extLst>
            <a:ext uri="{FF2B5EF4-FFF2-40B4-BE49-F238E27FC236}">
              <a16:creationId xmlns:a16="http://schemas.microsoft.com/office/drawing/2014/main" id="{0AC72381-1F03-4EF5-891B-2FAF32523360}"/>
            </a:ext>
          </a:extLst>
        </xdr:cNvPr>
        <xdr:cNvGrpSpPr/>
      </xdr:nvGrpSpPr>
      <xdr:grpSpPr>
        <a:xfrm rot="16200000">
          <a:off x="19364610" y="21401806"/>
          <a:ext cx="1487362" cy="243640"/>
          <a:chOff x="5707361" y="9550484"/>
          <a:chExt cx="1476111" cy="250304"/>
        </a:xfrm>
      </xdr:grpSpPr>
      <xdr:grpSp>
        <xdr:nvGrpSpPr>
          <xdr:cNvPr id="333" name="Group 332">
            <a:extLst>
              <a:ext uri="{FF2B5EF4-FFF2-40B4-BE49-F238E27FC236}">
                <a16:creationId xmlns:a16="http://schemas.microsoft.com/office/drawing/2014/main" id="{C334A7BF-ABE6-499A-8392-0CE8C60EE095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38" name="Straight Arrow Connector 337">
              <a:extLst>
                <a:ext uri="{FF2B5EF4-FFF2-40B4-BE49-F238E27FC236}">
                  <a16:creationId xmlns:a16="http://schemas.microsoft.com/office/drawing/2014/main" id="{FD8CC988-D802-4846-B049-44AF15EC26B6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9" name="Straight Connector 338">
              <a:extLst>
                <a:ext uri="{FF2B5EF4-FFF2-40B4-BE49-F238E27FC236}">
                  <a16:creationId xmlns:a16="http://schemas.microsoft.com/office/drawing/2014/main" id="{3A02F39D-2009-402C-A95A-AED65A9D3CE0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34" name="Group 333">
            <a:extLst>
              <a:ext uri="{FF2B5EF4-FFF2-40B4-BE49-F238E27FC236}">
                <a16:creationId xmlns:a16="http://schemas.microsoft.com/office/drawing/2014/main" id="{B74F3490-3459-48B5-AC00-A1C0BEF92FEB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36" name="Straight Arrow Connector 335">
              <a:extLst>
                <a:ext uri="{FF2B5EF4-FFF2-40B4-BE49-F238E27FC236}">
                  <a16:creationId xmlns:a16="http://schemas.microsoft.com/office/drawing/2014/main" id="{1CC9D47C-CE93-483F-B89F-2BF8939F59CA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37" name="Straight Connector 336">
              <a:extLst>
                <a:ext uri="{FF2B5EF4-FFF2-40B4-BE49-F238E27FC236}">
                  <a16:creationId xmlns:a16="http://schemas.microsoft.com/office/drawing/2014/main" id="{00F8CB3B-D3F2-4CEA-B621-E30409A3BB4F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35" name="Straight Arrow Connector 334">
            <a:extLst>
              <a:ext uri="{FF2B5EF4-FFF2-40B4-BE49-F238E27FC236}">
                <a16:creationId xmlns:a16="http://schemas.microsoft.com/office/drawing/2014/main" id="{898A3F6B-6FFF-458C-8D68-884EC286F7D0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191144</xdr:colOff>
      <xdr:row>155</xdr:row>
      <xdr:rowOff>75180</xdr:rowOff>
    </xdr:from>
    <xdr:to>
      <xdr:col>34</xdr:col>
      <xdr:colOff>441429</xdr:colOff>
      <xdr:row>156</xdr:row>
      <xdr:rowOff>131836</xdr:rowOff>
    </xdr:to>
    <xdr:grpSp>
      <xdr:nvGrpSpPr>
        <xdr:cNvPr id="340" name="Group 339">
          <a:extLst>
            <a:ext uri="{FF2B5EF4-FFF2-40B4-BE49-F238E27FC236}">
              <a16:creationId xmlns:a16="http://schemas.microsoft.com/office/drawing/2014/main" id="{97A0E707-73CE-49C3-9200-2FC464DE0CAB}"/>
            </a:ext>
          </a:extLst>
        </xdr:cNvPr>
        <xdr:cNvGrpSpPr/>
      </xdr:nvGrpSpPr>
      <xdr:grpSpPr>
        <a:xfrm>
          <a:off x="20003144" y="29602680"/>
          <a:ext cx="1484725" cy="250966"/>
          <a:chOff x="5707361" y="9550484"/>
          <a:chExt cx="1476111" cy="250304"/>
        </a:xfrm>
      </xdr:grpSpPr>
      <xdr:grpSp>
        <xdr:nvGrpSpPr>
          <xdr:cNvPr id="341" name="Group 340">
            <a:extLst>
              <a:ext uri="{FF2B5EF4-FFF2-40B4-BE49-F238E27FC236}">
                <a16:creationId xmlns:a16="http://schemas.microsoft.com/office/drawing/2014/main" id="{8D9DE09B-3485-48C8-8351-1CBE2BD9A455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46" name="Straight Arrow Connector 345">
              <a:extLst>
                <a:ext uri="{FF2B5EF4-FFF2-40B4-BE49-F238E27FC236}">
                  <a16:creationId xmlns:a16="http://schemas.microsoft.com/office/drawing/2014/main" id="{3F13A7CD-E1B3-40AE-9273-8A6C224704C9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7" name="Straight Connector 346">
              <a:extLst>
                <a:ext uri="{FF2B5EF4-FFF2-40B4-BE49-F238E27FC236}">
                  <a16:creationId xmlns:a16="http://schemas.microsoft.com/office/drawing/2014/main" id="{B6F53992-2D4A-4E9A-BDC8-666449587B6D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42" name="Group 341">
            <a:extLst>
              <a:ext uri="{FF2B5EF4-FFF2-40B4-BE49-F238E27FC236}">
                <a16:creationId xmlns:a16="http://schemas.microsoft.com/office/drawing/2014/main" id="{FF10D299-13AC-41FD-8C72-5831B9B212C6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44" name="Straight Arrow Connector 343">
              <a:extLst>
                <a:ext uri="{FF2B5EF4-FFF2-40B4-BE49-F238E27FC236}">
                  <a16:creationId xmlns:a16="http://schemas.microsoft.com/office/drawing/2014/main" id="{36BB2EFF-A15D-4036-97C3-81AFA30D1EC1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45" name="Straight Connector 344">
              <a:extLst>
                <a:ext uri="{FF2B5EF4-FFF2-40B4-BE49-F238E27FC236}">
                  <a16:creationId xmlns:a16="http://schemas.microsoft.com/office/drawing/2014/main" id="{92D47ABB-82F1-4FD7-8B14-9BF0FF986DB2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43" name="Straight Arrow Connector 342">
            <a:extLst>
              <a:ext uri="{FF2B5EF4-FFF2-40B4-BE49-F238E27FC236}">
                <a16:creationId xmlns:a16="http://schemas.microsoft.com/office/drawing/2014/main" id="{37B0E19A-FC5A-4DBD-B07F-CF1038896087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173419</xdr:colOff>
      <xdr:row>153</xdr:row>
      <xdr:rowOff>56794</xdr:rowOff>
    </xdr:from>
    <xdr:to>
      <xdr:col>31</xdr:col>
      <xdr:colOff>398939</xdr:colOff>
      <xdr:row>154</xdr:row>
      <xdr:rowOff>117261</xdr:rowOff>
    </xdr:to>
    <xdr:grpSp>
      <xdr:nvGrpSpPr>
        <xdr:cNvPr id="348" name="Group 347">
          <a:extLst>
            <a:ext uri="{FF2B5EF4-FFF2-40B4-BE49-F238E27FC236}">
              <a16:creationId xmlns:a16="http://schemas.microsoft.com/office/drawing/2014/main" id="{827CC24F-43AE-4452-8214-C55808FF9D95}"/>
            </a:ext>
          </a:extLst>
        </xdr:cNvPr>
        <xdr:cNvGrpSpPr/>
      </xdr:nvGrpSpPr>
      <xdr:grpSpPr>
        <a:xfrm rot="10800000">
          <a:off x="18124234" y="29207104"/>
          <a:ext cx="1471390" cy="247157"/>
          <a:chOff x="5707361" y="9550484"/>
          <a:chExt cx="1476111" cy="250304"/>
        </a:xfrm>
      </xdr:grpSpPr>
      <xdr:grpSp>
        <xdr:nvGrpSpPr>
          <xdr:cNvPr id="349" name="Group 348">
            <a:extLst>
              <a:ext uri="{FF2B5EF4-FFF2-40B4-BE49-F238E27FC236}">
                <a16:creationId xmlns:a16="http://schemas.microsoft.com/office/drawing/2014/main" id="{19E65274-7EDA-4E8D-9161-365C7FB12A43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54" name="Straight Arrow Connector 353">
              <a:extLst>
                <a:ext uri="{FF2B5EF4-FFF2-40B4-BE49-F238E27FC236}">
                  <a16:creationId xmlns:a16="http://schemas.microsoft.com/office/drawing/2014/main" id="{B791D3E5-3AF6-40B5-BB71-09D00DFCA0D3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55" name="Straight Connector 354">
              <a:extLst>
                <a:ext uri="{FF2B5EF4-FFF2-40B4-BE49-F238E27FC236}">
                  <a16:creationId xmlns:a16="http://schemas.microsoft.com/office/drawing/2014/main" id="{5821AB40-3104-4EFD-8142-D31BF0CA099A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50" name="Group 349">
            <a:extLst>
              <a:ext uri="{FF2B5EF4-FFF2-40B4-BE49-F238E27FC236}">
                <a16:creationId xmlns:a16="http://schemas.microsoft.com/office/drawing/2014/main" id="{54DDBE45-9024-4028-92FA-9D65D9B28676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52" name="Straight Arrow Connector 351">
              <a:extLst>
                <a:ext uri="{FF2B5EF4-FFF2-40B4-BE49-F238E27FC236}">
                  <a16:creationId xmlns:a16="http://schemas.microsoft.com/office/drawing/2014/main" id="{48D76692-827E-4A27-8DA3-24864D1E73A1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53" name="Straight Connector 352">
              <a:extLst>
                <a:ext uri="{FF2B5EF4-FFF2-40B4-BE49-F238E27FC236}">
                  <a16:creationId xmlns:a16="http://schemas.microsoft.com/office/drawing/2014/main" id="{A0647F12-4A31-4BB7-B230-DA4DC86C6AF5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51" name="Straight Arrow Connector 350">
            <a:extLst>
              <a:ext uri="{FF2B5EF4-FFF2-40B4-BE49-F238E27FC236}">
                <a16:creationId xmlns:a16="http://schemas.microsoft.com/office/drawing/2014/main" id="{60AF31F6-708F-40D0-BCDB-1A24873D5E27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192495</xdr:colOff>
      <xdr:row>156</xdr:row>
      <xdr:rowOff>2823</xdr:rowOff>
    </xdr:from>
    <xdr:to>
      <xdr:col>31</xdr:col>
      <xdr:colOff>439945</xdr:colOff>
      <xdr:row>163</xdr:row>
      <xdr:rowOff>173265</xdr:rowOff>
    </xdr:to>
    <xdr:grpSp>
      <xdr:nvGrpSpPr>
        <xdr:cNvPr id="356" name="Group 355">
          <a:extLst>
            <a:ext uri="{FF2B5EF4-FFF2-40B4-BE49-F238E27FC236}">
              <a16:creationId xmlns:a16="http://schemas.microsoft.com/office/drawing/2014/main" id="{3A6B146F-1E06-4784-B250-7D3400763784}"/>
            </a:ext>
          </a:extLst>
        </xdr:cNvPr>
        <xdr:cNvGrpSpPr/>
      </xdr:nvGrpSpPr>
      <xdr:grpSpPr>
        <a:xfrm rot="5400000">
          <a:off x="18757124" y="30349069"/>
          <a:ext cx="1500132" cy="243640"/>
          <a:chOff x="5707361" y="9550484"/>
          <a:chExt cx="1476111" cy="250304"/>
        </a:xfrm>
      </xdr:grpSpPr>
      <xdr:grpSp>
        <xdr:nvGrpSpPr>
          <xdr:cNvPr id="357" name="Group 356">
            <a:extLst>
              <a:ext uri="{FF2B5EF4-FFF2-40B4-BE49-F238E27FC236}">
                <a16:creationId xmlns:a16="http://schemas.microsoft.com/office/drawing/2014/main" id="{9635F9BF-8759-42D3-9429-AC837B5EDD5D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62" name="Straight Arrow Connector 361">
              <a:extLst>
                <a:ext uri="{FF2B5EF4-FFF2-40B4-BE49-F238E27FC236}">
                  <a16:creationId xmlns:a16="http://schemas.microsoft.com/office/drawing/2014/main" id="{66814601-FB14-4815-AFB4-72E8E48AF9A1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63" name="Straight Connector 362">
              <a:extLst>
                <a:ext uri="{FF2B5EF4-FFF2-40B4-BE49-F238E27FC236}">
                  <a16:creationId xmlns:a16="http://schemas.microsoft.com/office/drawing/2014/main" id="{08DC6F38-B4BF-42AD-B884-483D2E7E7B04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58" name="Group 357">
            <a:extLst>
              <a:ext uri="{FF2B5EF4-FFF2-40B4-BE49-F238E27FC236}">
                <a16:creationId xmlns:a16="http://schemas.microsoft.com/office/drawing/2014/main" id="{D925C161-5CBA-4871-A86F-143CEF8218D9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60" name="Straight Arrow Connector 359">
              <a:extLst>
                <a:ext uri="{FF2B5EF4-FFF2-40B4-BE49-F238E27FC236}">
                  <a16:creationId xmlns:a16="http://schemas.microsoft.com/office/drawing/2014/main" id="{1E83F0B3-61A8-4B46-BAFD-DB1A80BC3EB2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61" name="Straight Connector 360">
              <a:extLst>
                <a:ext uri="{FF2B5EF4-FFF2-40B4-BE49-F238E27FC236}">
                  <a16:creationId xmlns:a16="http://schemas.microsoft.com/office/drawing/2014/main" id="{98F648AE-829A-4825-8DA9-47F3A2EF13B7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59" name="Straight Arrow Connector 358">
            <a:extLst>
              <a:ext uri="{FF2B5EF4-FFF2-40B4-BE49-F238E27FC236}">
                <a16:creationId xmlns:a16="http://schemas.microsoft.com/office/drawing/2014/main" id="{0AE4F1C5-E277-4C4A-8572-622EA6F659F2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174471</xdr:colOff>
      <xdr:row>146</xdr:row>
      <xdr:rowOff>15445</xdr:rowOff>
    </xdr:from>
    <xdr:to>
      <xdr:col>32</xdr:col>
      <xdr:colOff>418111</xdr:colOff>
      <xdr:row>153</xdr:row>
      <xdr:rowOff>169307</xdr:rowOff>
    </xdr:to>
    <xdr:grpSp>
      <xdr:nvGrpSpPr>
        <xdr:cNvPr id="364" name="Group 363">
          <a:extLst>
            <a:ext uri="{FF2B5EF4-FFF2-40B4-BE49-F238E27FC236}">
              <a16:creationId xmlns:a16="http://schemas.microsoft.com/office/drawing/2014/main" id="{C71B8C19-AE7C-4C78-A338-EE523ADC79B3}"/>
            </a:ext>
          </a:extLst>
        </xdr:cNvPr>
        <xdr:cNvGrpSpPr/>
      </xdr:nvGrpSpPr>
      <xdr:grpSpPr>
        <a:xfrm rot="16200000">
          <a:off x="19362705" y="28452211"/>
          <a:ext cx="1487362" cy="247450"/>
          <a:chOff x="5707361" y="9550484"/>
          <a:chExt cx="1476111" cy="250304"/>
        </a:xfrm>
      </xdr:grpSpPr>
      <xdr:grpSp>
        <xdr:nvGrpSpPr>
          <xdr:cNvPr id="365" name="Group 364">
            <a:extLst>
              <a:ext uri="{FF2B5EF4-FFF2-40B4-BE49-F238E27FC236}">
                <a16:creationId xmlns:a16="http://schemas.microsoft.com/office/drawing/2014/main" id="{911EA95C-5629-47B6-82C7-724CF158CE68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70" name="Straight Arrow Connector 369">
              <a:extLst>
                <a:ext uri="{FF2B5EF4-FFF2-40B4-BE49-F238E27FC236}">
                  <a16:creationId xmlns:a16="http://schemas.microsoft.com/office/drawing/2014/main" id="{15420C7C-26C7-4B06-A2E7-FF1650F6AEE0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71" name="Straight Connector 370">
              <a:extLst>
                <a:ext uri="{FF2B5EF4-FFF2-40B4-BE49-F238E27FC236}">
                  <a16:creationId xmlns:a16="http://schemas.microsoft.com/office/drawing/2014/main" id="{326C9B69-046E-4600-8EB7-856125A85FDE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66" name="Group 365">
            <a:extLst>
              <a:ext uri="{FF2B5EF4-FFF2-40B4-BE49-F238E27FC236}">
                <a16:creationId xmlns:a16="http://schemas.microsoft.com/office/drawing/2014/main" id="{1192B262-CEE8-4046-900F-3B272C691ECC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68" name="Straight Arrow Connector 367">
              <a:extLst>
                <a:ext uri="{FF2B5EF4-FFF2-40B4-BE49-F238E27FC236}">
                  <a16:creationId xmlns:a16="http://schemas.microsoft.com/office/drawing/2014/main" id="{B6C1AAC1-8085-4907-8DE6-139B3B417084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69" name="Straight Connector 368">
              <a:extLst>
                <a:ext uri="{FF2B5EF4-FFF2-40B4-BE49-F238E27FC236}">
                  <a16:creationId xmlns:a16="http://schemas.microsoft.com/office/drawing/2014/main" id="{41905203-6328-4A7E-999A-77A5D759AA17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67" name="Straight Arrow Connector 366">
            <a:extLst>
              <a:ext uri="{FF2B5EF4-FFF2-40B4-BE49-F238E27FC236}">
                <a16:creationId xmlns:a16="http://schemas.microsoft.com/office/drawing/2014/main" id="{78479CB6-8C67-4F74-8EDD-B321EF14B91D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289343</xdr:colOff>
      <xdr:row>136</xdr:row>
      <xdr:rowOff>44382</xdr:rowOff>
    </xdr:from>
    <xdr:to>
      <xdr:col>31</xdr:col>
      <xdr:colOff>289343</xdr:colOff>
      <xdr:row>137</xdr:row>
      <xdr:rowOff>160880</xdr:rowOff>
    </xdr:to>
    <xdr:cxnSp macro="">
      <xdr:nvCxnSpPr>
        <xdr:cNvPr id="372" name="Straight Arrow Connector 371">
          <a:extLst>
            <a:ext uri="{FF2B5EF4-FFF2-40B4-BE49-F238E27FC236}">
              <a16:creationId xmlns:a16="http://schemas.microsoft.com/office/drawing/2014/main" id="{A290C93B-8176-48DC-8EBE-060DD39727BE}"/>
            </a:ext>
          </a:extLst>
        </xdr:cNvPr>
        <xdr:cNvCxnSpPr/>
      </xdr:nvCxnSpPr>
      <xdr:spPr>
        <a:xfrm flipH="1">
          <a:off x="19267497" y="17381787"/>
          <a:ext cx="0" cy="293391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289001</xdr:colOff>
      <xdr:row>136</xdr:row>
      <xdr:rowOff>64063</xdr:rowOff>
    </xdr:from>
    <xdr:to>
      <xdr:col>32</xdr:col>
      <xdr:colOff>289001</xdr:colOff>
      <xdr:row>137</xdr:row>
      <xdr:rowOff>137863</xdr:rowOff>
    </xdr:to>
    <xdr:cxnSp macro="">
      <xdr:nvCxnSpPr>
        <xdr:cNvPr id="373" name="Straight Arrow Connector 372">
          <a:extLst>
            <a:ext uri="{FF2B5EF4-FFF2-40B4-BE49-F238E27FC236}">
              <a16:creationId xmlns:a16="http://schemas.microsoft.com/office/drawing/2014/main" id="{2D5EEA72-7D9B-4837-BBB4-E417267AA667}"/>
            </a:ext>
          </a:extLst>
        </xdr:cNvPr>
        <xdr:cNvCxnSpPr/>
      </xdr:nvCxnSpPr>
      <xdr:spPr>
        <a:xfrm flipH="1" flipV="1">
          <a:off x="19879477" y="17395753"/>
          <a:ext cx="0" cy="250693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289343</xdr:colOff>
      <xdr:row>174</xdr:row>
      <xdr:rowOff>48192</xdr:rowOff>
    </xdr:from>
    <xdr:to>
      <xdr:col>32</xdr:col>
      <xdr:colOff>289001</xdr:colOff>
      <xdr:row>175</xdr:row>
      <xdr:rowOff>164690</xdr:rowOff>
    </xdr:to>
    <xdr:grpSp>
      <xdr:nvGrpSpPr>
        <xdr:cNvPr id="374" name="Group 373">
          <a:extLst>
            <a:ext uri="{FF2B5EF4-FFF2-40B4-BE49-F238E27FC236}">
              <a16:creationId xmlns:a16="http://schemas.microsoft.com/office/drawing/2014/main" id="{6D69259F-4776-4215-BAE1-76AB7B9D7D37}"/>
            </a:ext>
          </a:extLst>
        </xdr:cNvPr>
        <xdr:cNvGrpSpPr/>
      </xdr:nvGrpSpPr>
      <xdr:grpSpPr>
        <a:xfrm>
          <a:off x="19478408" y="33197097"/>
          <a:ext cx="618783" cy="308903"/>
          <a:chOff x="5150610" y="2061191"/>
          <a:chExt cx="607793" cy="299671"/>
        </a:xfrm>
      </xdr:grpSpPr>
      <xdr:cxnSp macro="">
        <xdr:nvCxnSpPr>
          <xdr:cNvPr id="375" name="Straight Arrow Connector 374">
            <a:extLst>
              <a:ext uri="{FF2B5EF4-FFF2-40B4-BE49-F238E27FC236}">
                <a16:creationId xmlns:a16="http://schemas.microsoft.com/office/drawing/2014/main" id="{2DF2AED0-6C3F-49E3-8714-6725A9CD011F}"/>
              </a:ext>
            </a:extLst>
          </xdr:cNvPr>
          <xdr:cNvCxnSpPr/>
        </xdr:nvCxnSpPr>
        <xdr:spPr>
          <a:xfrm flipH="1">
            <a:off x="5150610" y="2061191"/>
            <a:ext cx="0" cy="29967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Straight Arrow Connector 375">
            <a:extLst>
              <a:ext uri="{FF2B5EF4-FFF2-40B4-BE49-F238E27FC236}">
                <a16:creationId xmlns:a16="http://schemas.microsoft.com/office/drawing/2014/main" id="{7549AB73-262D-450E-9ACE-799B6D6144D2}"/>
              </a:ext>
            </a:extLst>
          </xdr:cNvPr>
          <xdr:cNvCxnSpPr/>
        </xdr:nvCxnSpPr>
        <xdr:spPr>
          <a:xfrm flipH="1" flipV="1">
            <a:off x="5758403" y="2075157"/>
            <a:ext cx="0" cy="256973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41</xdr:col>
      <xdr:colOff>211441</xdr:colOff>
      <xdr:row>81</xdr:row>
      <xdr:rowOff>92331</xdr:rowOff>
    </xdr:from>
    <xdr:to>
      <xdr:col>41</xdr:col>
      <xdr:colOff>476440</xdr:colOff>
      <xdr:row>82</xdr:row>
      <xdr:rowOff>114328</xdr:rowOff>
    </xdr:to>
    <xdr:grpSp>
      <xdr:nvGrpSpPr>
        <xdr:cNvPr id="377" name="Group 376">
          <a:extLst>
            <a:ext uri="{FF2B5EF4-FFF2-40B4-BE49-F238E27FC236}">
              <a16:creationId xmlns:a16="http://schemas.microsoft.com/office/drawing/2014/main" id="{CDD38931-7B82-40C9-A378-2F189C47A17D}"/>
            </a:ext>
          </a:extLst>
        </xdr:cNvPr>
        <xdr:cNvGrpSpPr/>
      </xdr:nvGrpSpPr>
      <xdr:grpSpPr>
        <a:xfrm>
          <a:off x="25591756" y="15526641"/>
          <a:ext cx="264999" cy="208687"/>
          <a:chOff x="1986730" y="9437223"/>
          <a:chExt cx="278334" cy="205170"/>
        </a:xfrm>
      </xdr:grpSpPr>
      <xdr:cxnSp macro="">
        <xdr:nvCxnSpPr>
          <xdr:cNvPr id="378" name="Straight Arrow Connector 377">
            <a:extLst>
              <a:ext uri="{FF2B5EF4-FFF2-40B4-BE49-F238E27FC236}">
                <a16:creationId xmlns:a16="http://schemas.microsoft.com/office/drawing/2014/main" id="{41BC58C5-96FA-4177-8B36-7DC94B455BD1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9" name="Straight Arrow Connector 378">
            <a:extLst>
              <a:ext uri="{FF2B5EF4-FFF2-40B4-BE49-F238E27FC236}">
                <a16:creationId xmlns:a16="http://schemas.microsoft.com/office/drawing/2014/main" id="{827A0678-FDC3-4F23-B2C1-68951DF07C8F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58</xdr:col>
      <xdr:colOff>191144</xdr:colOff>
      <xdr:row>52</xdr:row>
      <xdr:rowOff>75180</xdr:rowOff>
    </xdr:from>
    <xdr:to>
      <xdr:col>60</xdr:col>
      <xdr:colOff>437619</xdr:colOff>
      <xdr:row>53</xdr:row>
      <xdr:rowOff>135646</xdr:rowOff>
    </xdr:to>
    <xdr:grpSp>
      <xdr:nvGrpSpPr>
        <xdr:cNvPr id="381" name="Group 380">
          <a:extLst>
            <a:ext uri="{FF2B5EF4-FFF2-40B4-BE49-F238E27FC236}">
              <a16:creationId xmlns:a16="http://schemas.microsoft.com/office/drawing/2014/main" id="{1096C75A-23B7-4424-8A85-DDC63EC8CC5B}"/>
            </a:ext>
          </a:extLst>
        </xdr:cNvPr>
        <xdr:cNvGrpSpPr/>
      </xdr:nvGrpSpPr>
      <xdr:grpSpPr>
        <a:xfrm>
          <a:off x="36100394" y="9981180"/>
          <a:ext cx="1488535" cy="247156"/>
          <a:chOff x="5707361" y="9550484"/>
          <a:chExt cx="1476111" cy="250304"/>
        </a:xfrm>
      </xdr:grpSpPr>
      <xdr:grpSp>
        <xdr:nvGrpSpPr>
          <xdr:cNvPr id="382" name="Group 381">
            <a:extLst>
              <a:ext uri="{FF2B5EF4-FFF2-40B4-BE49-F238E27FC236}">
                <a16:creationId xmlns:a16="http://schemas.microsoft.com/office/drawing/2014/main" id="{FCDF66A5-63FD-420F-ADF4-5471AF6F2CED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87" name="Straight Arrow Connector 386">
              <a:extLst>
                <a:ext uri="{FF2B5EF4-FFF2-40B4-BE49-F238E27FC236}">
                  <a16:creationId xmlns:a16="http://schemas.microsoft.com/office/drawing/2014/main" id="{DF2F66FD-28CD-4FCF-855C-A0EB645A61D2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88" name="Straight Connector 387">
              <a:extLst>
                <a:ext uri="{FF2B5EF4-FFF2-40B4-BE49-F238E27FC236}">
                  <a16:creationId xmlns:a16="http://schemas.microsoft.com/office/drawing/2014/main" id="{E35CF3D4-55D5-48CF-90AE-3161A9FB3D17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83" name="Group 382">
            <a:extLst>
              <a:ext uri="{FF2B5EF4-FFF2-40B4-BE49-F238E27FC236}">
                <a16:creationId xmlns:a16="http://schemas.microsoft.com/office/drawing/2014/main" id="{BA02DA1F-2DEA-49D9-8532-EA65687035E3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85" name="Straight Arrow Connector 384">
              <a:extLst>
                <a:ext uri="{FF2B5EF4-FFF2-40B4-BE49-F238E27FC236}">
                  <a16:creationId xmlns:a16="http://schemas.microsoft.com/office/drawing/2014/main" id="{866E7A1C-2F6C-4C6D-AF68-D9C74E2CFF1D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86" name="Straight Connector 385">
              <a:extLst>
                <a:ext uri="{FF2B5EF4-FFF2-40B4-BE49-F238E27FC236}">
                  <a16:creationId xmlns:a16="http://schemas.microsoft.com/office/drawing/2014/main" id="{31AB7D6C-763C-4576-BE05-B454AD66CCC8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84" name="Straight Arrow Connector 383">
            <a:extLst>
              <a:ext uri="{FF2B5EF4-FFF2-40B4-BE49-F238E27FC236}">
                <a16:creationId xmlns:a16="http://schemas.microsoft.com/office/drawing/2014/main" id="{D504DC10-696C-497B-9616-FBDE05085F63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55</xdr:col>
      <xdr:colOff>169609</xdr:colOff>
      <xdr:row>50</xdr:row>
      <xdr:rowOff>60604</xdr:rowOff>
    </xdr:from>
    <xdr:to>
      <xdr:col>57</xdr:col>
      <xdr:colOff>402749</xdr:colOff>
      <xdr:row>51</xdr:row>
      <xdr:rowOff>117261</xdr:rowOff>
    </xdr:to>
    <xdr:grpSp>
      <xdr:nvGrpSpPr>
        <xdr:cNvPr id="389" name="Group 388">
          <a:extLst>
            <a:ext uri="{FF2B5EF4-FFF2-40B4-BE49-F238E27FC236}">
              <a16:creationId xmlns:a16="http://schemas.microsoft.com/office/drawing/2014/main" id="{C9F1B9BF-FBB9-479B-8EBD-8163A203E78E}"/>
            </a:ext>
          </a:extLst>
        </xdr:cNvPr>
        <xdr:cNvGrpSpPr/>
      </xdr:nvGrpSpPr>
      <xdr:grpSpPr>
        <a:xfrm rot="10800000">
          <a:off x="34225294" y="9581794"/>
          <a:ext cx="1463770" cy="250967"/>
          <a:chOff x="5707361" y="9550484"/>
          <a:chExt cx="1476111" cy="250304"/>
        </a:xfrm>
      </xdr:grpSpPr>
      <xdr:grpSp>
        <xdr:nvGrpSpPr>
          <xdr:cNvPr id="390" name="Group 389">
            <a:extLst>
              <a:ext uri="{FF2B5EF4-FFF2-40B4-BE49-F238E27FC236}">
                <a16:creationId xmlns:a16="http://schemas.microsoft.com/office/drawing/2014/main" id="{A03D25C7-537D-4498-8EAE-A1796691DFA0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395" name="Straight Arrow Connector 394">
              <a:extLst>
                <a:ext uri="{FF2B5EF4-FFF2-40B4-BE49-F238E27FC236}">
                  <a16:creationId xmlns:a16="http://schemas.microsoft.com/office/drawing/2014/main" id="{7F4DD68F-FCF5-41D4-AF0C-D368887C0882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96" name="Straight Connector 395">
              <a:extLst>
                <a:ext uri="{FF2B5EF4-FFF2-40B4-BE49-F238E27FC236}">
                  <a16:creationId xmlns:a16="http://schemas.microsoft.com/office/drawing/2014/main" id="{4A1F5623-1BE3-4D67-9477-6215AEFFC042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91" name="Group 390">
            <a:extLst>
              <a:ext uri="{FF2B5EF4-FFF2-40B4-BE49-F238E27FC236}">
                <a16:creationId xmlns:a16="http://schemas.microsoft.com/office/drawing/2014/main" id="{CAA96F5A-920D-44A8-A3E4-A6D8C50C0EB0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393" name="Straight Arrow Connector 392">
              <a:extLst>
                <a:ext uri="{FF2B5EF4-FFF2-40B4-BE49-F238E27FC236}">
                  <a16:creationId xmlns:a16="http://schemas.microsoft.com/office/drawing/2014/main" id="{1236AB9B-8256-4DBC-9E6A-E6551BB8486B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94" name="Straight Connector 393">
              <a:extLst>
                <a:ext uri="{FF2B5EF4-FFF2-40B4-BE49-F238E27FC236}">
                  <a16:creationId xmlns:a16="http://schemas.microsoft.com/office/drawing/2014/main" id="{9E746551-E055-47DA-9F3A-DC05BBEF1B3E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392" name="Straight Arrow Connector 391">
            <a:extLst>
              <a:ext uri="{FF2B5EF4-FFF2-40B4-BE49-F238E27FC236}">
                <a16:creationId xmlns:a16="http://schemas.microsoft.com/office/drawing/2014/main" id="{27226329-598B-4754-B8AA-60E740CA1764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192495</xdr:colOff>
      <xdr:row>53</xdr:row>
      <xdr:rowOff>2824</xdr:rowOff>
    </xdr:from>
    <xdr:to>
      <xdr:col>57</xdr:col>
      <xdr:colOff>436135</xdr:colOff>
      <xdr:row>60</xdr:row>
      <xdr:rowOff>163740</xdr:rowOff>
    </xdr:to>
    <xdr:grpSp>
      <xdr:nvGrpSpPr>
        <xdr:cNvPr id="397" name="Group 396">
          <a:extLst>
            <a:ext uri="{FF2B5EF4-FFF2-40B4-BE49-F238E27FC236}">
              <a16:creationId xmlns:a16="http://schemas.microsoft.com/office/drawing/2014/main" id="{E6858828-D83D-4AC3-9568-71773EFCB0DC}"/>
            </a:ext>
          </a:extLst>
        </xdr:cNvPr>
        <xdr:cNvGrpSpPr/>
      </xdr:nvGrpSpPr>
      <xdr:grpSpPr>
        <a:xfrm rot="5400000">
          <a:off x="34858184" y="10723760"/>
          <a:ext cx="1496321" cy="247450"/>
          <a:chOff x="5707361" y="9550484"/>
          <a:chExt cx="1476111" cy="250304"/>
        </a:xfrm>
      </xdr:grpSpPr>
      <xdr:grpSp>
        <xdr:nvGrpSpPr>
          <xdr:cNvPr id="398" name="Group 397">
            <a:extLst>
              <a:ext uri="{FF2B5EF4-FFF2-40B4-BE49-F238E27FC236}">
                <a16:creationId xmlns:a16="http://schemas.microsoft.com/office/drawing/2014/main" id="{849DAB6B-D9F8-4FB8-90F9-5688B558368B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403" name="Straight Arrow Connector 402">
              <a:extLst>
                <a:ext uri="{FF2B5EF4-FFF2-40B4-BE49-F238E27FC236}">
                  <a16:creationId xmlns:a16="http://schemas.microsoft.com/office/drawing/2014/main" id="{FFB2E17A-37DE-4F72-A16E-6BDE94156E0E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04" name="Straight Connector 403">
              <a:extLst>
                <a:ext uri="{FF2B5EF4-FFF2-40B4-BE49-F238E27FC236}">
                  <a16:creationId xmlns:a16="http://schemas.microsoft.com/office/drawing/2014/main" id="{34F69AD7-664A-4983-98E6-14034DF63609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99" name="Group 398">
            <a:extLst>
              <a:ext uri="{FF2B5EF4-FFF2-40B4-BE49-F238E27FC236}">
                <a16:creationId xmlns:a16="http://schemas.microsoft.com/office/drawing/2014/main" id="{BF462841-B685-4C0B-AA60-529EE81C6C4B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401" name="Straight Arrow Connector 400">
              <a:extLst>
                <a:ext uri="{FF2B5EF4-FFF2-40B4-BE49-F238E27FC236}">
                  <a16:creationId xmlns:a16="http://schemas.microsoft.com/office/drawing/2014/main" id="{E9754CA2-AB99-46B6-8B98-41A1BE44C909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02" name="Straight Connector 401">
              <a:extLst>
                <a:ext uri="{FF2B5EF4-FFF2-40B4-BE49-F238E27FC236}">
                  <a16:creationId xmlns:a16="http://schemas.microsoft.com/office/drawing/2014/main" id="{251ED618-0E4A-439E-BDCF-D5CAF9BD24B9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00" name="Straight Arrow Connector 399">
            <a:extLst>
              <a:ext uri="{FF2B5EF4-FFF2-40B4-BE49-F238E27FC236}">
                <a16:creationId xmlns:a16="http://schemas.microsoft.com/office/drawing/2014/main" id="{A9B5B88F-7865-43B7-B966-958DAE50589F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58</xdr:col>
      <xdr:colOff>170661</xdr:colOff>
      <xdr:row>43</xdr:row>
      <xdr:rowOff>19255</xdr:rowOff>
    </xdr:from>
    <xdr:to>
      <xdr:col>58</xdr:col>
      <xdr:colOff>418111</xdr:colOff>
      <xdr:row>50</xdr:row>
      <xdr:rowOff>173117</xdr:rowOff>
    </xdr:to>
    <xdr:grpSp>
      <xdr:nvGrpSpPr>
        <xdr:cNvPr id="405" name="Group 404">
          <a:extLst>
            <a:ext uri="{FF2B5EF4-FFF2-40B4-BE49-F238E27FC236}">
              <a16:creationId xmlns:a16="http://schemas.microsoft.com/office/drawing/2014/main" id="{90818F9C-8904-45AD-9C8A-2A8F437138F9}"/>
            </a:ext>
          </a:extLst>
        </xdr:cNvPr>
        <xdr:cNvGrpSpPr/>
      </xdr:nvGrpSpPr>
      <xdr:grpSpPr>
        <a:xfrm rot="16200000">
          <a:off x="35461860" y="8828806"/>
          <a:ext cx="1487362" cy="243640"/>
          <a:chOff x="5707361" y="9550484"/>
          <a:chExt cx="1476111" cy="250304"/>
        </a:xfrm>
      </xdr:grpSpPr>
      <xdr:grpSp>
        <xdr:nvGrpSpPr>
          <xdr:cNvPr id="406" name="Group 405">
            <a:extLst>
              <a:ext uri="{FF2B5EF4-FFF2-40B4-BE49-F238E27FC236}">
                <a16:creationId xmlns:a16="http://schemas.microsoft.com/office/drawing/2014/main" id="{B8A89735-04A5-431C-A9AA-1D925F12CB71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411" name="Straight Arrow Connector 410">
              <a:extLst>
                <a:ext uri="{FF2B5EF4-FFF2-40B4-BE49-F238E27FC236}">
                  <a16:creationId xmlns:a16="http://schemas.microsoft.com/office/drawing/2014/main" id="{50D53142-AD79-40CF-985F-66B922FF387F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12" name="Straight Connector 411">
              <a:extLst>
                <a:ext uri="{FF2B5EF4-FFF2-40B4-BE49-F238E27FC236}">
                  <a16:creationId xmlns:a16="http://schemas.microsoft.com/office/drawing/2014/main" id="{486D9DD1-C63A-402E-ADA2-E1F16CBCEF47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07" name="Group 406">
            <a:extLst>
              <a:ext uri="{FF2B5EF4-FFF2-40B4-BE49-F238E27FC236}">
                <a16:creationId xmlns:a16="http://schemas.microsoft.com/office/drawing/2014/main" id="{91A27697-27D5-4C1D-B5B9-A8576A520DFB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409" name="Straight Arrow Connector 408">
              <a:extLst>
                <a:ext uri="{FF2B5EF4-FFF2-40B4-BE49-F238E27FC236}">
                  <a16:creationId xmlns:a16="http://schemas.microsoft.com/office/drawing/2014/main" id="{2E3ADB47-0165-493C-BBF4-A5415D29A898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10" name="Straight Connector 409">
              <a:extLst>
                <a:ext uri="{FF2B5EF4-FFF2-40B4-BE49-F238E27FC236}">
                  <a16:creationId xmlns:a16="http://schemas.microsoft.com/office/drawing/2014/main" id="{E65E7C7E-873F-4987-824F-24C13405AAB7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08" name="Straight Arrow Connector 407">
            <a:extLst>
              <a:ext uri="{FF2B5EF4-FFF2-40B4-BE49-F238E27FC236}">
                <a16:creationId xmlns:a16="http://schemas.microsoft.com/office/drawing/2014/main" id="{88A2CE8E-FE7C-4173-8B97-6CD8C8C06C5B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51</xdr:col>
      <xdr:colOff>211441</xdr:colOff>
      <xdr:row>51</xdr:row>
      <xdr:rowOff>92331</xdr:rowOff>
    </xdr:from>
    <xdr:to>
      <xdr:col>51</xdr:col>
      <xdr:colOff>476440</xdr:colOff>
      <xdr:row>52</xdr:row>
      <xdr:rowOff>114328</xdr:rowOff>
    </xdr:to>
    <xdr:grpSp>
      <xdr:nvGrpSpPr>
        <xdr:cNvPr id="417" name="Group 416">
          <a:extLst>
            <a:ext uri="{FF2B5EF4-FFF2-40B4-BE49-F238E27FC236}">
              <a16:creationId xmlns:a16="http://schemas.microsoft.com/office/drawing/2014/main" id="{0E742851-B5AC-4B7A-A61C-C4267C111B12}"/>
            </a:ext>
          </a:extLst>
        </xdr:cNvPr>
        <xdr:cNvGrpSpPr/>
      </xdr:nvGrpSpPr>
      <xdr:grpSpPr>
        <a:xfrm>
          <a:off x="31783006" y="9811641"/>
          <a:ext cx="264999" cy="208687"/>
          <a:chOff x="1986730" y="9437223"/>
          <a:chExt cx="278334" cy="205170"/>
        </a:xfrm>
      </xdr:grpSpPr>
      <xdr:cxnSp macro="">
        <xdr:nvCxnSpPr>
          <xdr:cNvPr id="418" name="Straight Arrow Connector 417">
            <a:extLst>
              <a:ext uri="{FF2B5EF4-FFF2-40B4-BE49-F238E27FC236}">
                <a16:creationId xmlns:a16="http://schemas.microsoft.com/office/drawing/2014/main" id="{50690F5D-A670-488C-BB3D-00B5AC736D7C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9" name="Straight Arrow Connector 418">
            <a:extLst>
              <a:ext uri="{FF2B5EF4-FFF2-40B4-BE49-F238E27FC236}">
                <a16:creationId xmlns:a16="http://schemas.microsoft.com/office/drawing/2014/main" id="{2E5F5EE9-A760-4E82-B0E2-A869B091A871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289343</xdr:colOff>
      <xdr:row>64</xdr:row>
      <xdr:rowOff>44382</xdr:rowOff>
    </xdr:from>
    <xdr:to>
      <xdr:col>57</xdr:col>
      <xdr:colOff>289343</xdr:colOff>
      <xdr:row>65</xdr:row>
      <xdr:rowOff>160880</xdr:rowOff>
    </xdr:to>
    <xdr:cxnSp macro="">
      <xdr:nvCxnSpPr>
        <xdr:cNvPr id="420" name="Straight Arrow Connector 419">
          <a:extLst>
            <a:ext uri="{FF2B5EF4-FFF2-40B4-BE49-F238E27FC236}">
              <a16:creationId xmlns:a16="http://schemas.microsoft.com/office/drawing/2014/main" id="{6B1C7177-FDAB-48D8-BFDD-18362BFA1D6B}"/>
            </a:ext>
          </a:extLst>
        </xdr:cNvPr>
        <xdr:cNvCxnSpPr/>
      </xdr:nvCxnSpPr>
      <xdr:spPr>
        <a:xfrm flipH="1">
          <a:off x="5184104" y="6060644"/>
          <a:ext cx="0" cy="293391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289001</xdr:colOff>
      <xdr:row>64</xdr:row>
      <xdr:rowOff>64063</xdr:rowOff>
    </xdr:from>
    <xdr:to>
      <xdr:col>58</xdr:col>
      <xdr:colOff>289001</xdr:colOff>
      <xdr:row>65</xdr:row>
      <xdr:rowOff>137863</xdr:rowOff>
    </xdr:to>
    <xdr:cxnSp macro="">
      <xdr:nvCxnSpPr>
        <xdr:cNvPr id="421" name="Straight Arrow Connector 420">
          <a:extLst>
            <a:ext uri="{FF2B5EF4-FFF2-40B4-BE49-F238E27FC236}">
              <a16:creationId xmlns:a16="http://schemas.microsoft.com/office/drawing/2014/main" id="{B5739192-BC9C-4945-A805-153825111C5E}"/>
            </a:ext>
          </a:extLst>
        </xdr:cNvPr>
        <xdr:cNvCxnSpPr/>
      </xdr:nvCxnSpPr>
      <xdr:spPr>
        <a:xfrm flipH="1" flipV="1">
          <a:off x="5796084" y="6074610"/>
          <a:ext cx="0" cy="250693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191144</xdr:colOff>
      <xdr:row>76</xdr:row>
      <xdr:rowOff>131305</xdr:rowOff>
    </xdr:from>
    <xdr:to>
      <xdr:col>58</xdr:col>
      <xdr:colOff>326591</xdr:colOff>
      <xdr:row>77</xdr:row>
      <xdr:rowOff>88137</xdr:rowOff>
    </xdr:to>
    <xdr:grpSp>
      <xdr:nvGrpSpPr>
        <xdr:cNvPr id="424" name="Group 423">
          <a:extLst>
            <a:ext uri="{FF2B5EF4-FFF2-40B4-BE49-F238E27FC236}">
              <a16:creationId xmlns:a16="http://schemas.microsoft.com/office/drawing/2014/main" id="{F559C55F-DE66-4D76-B2D9-26F927033D62}"/>
            </a:ext>
          </a:extLst>
        </xdr:cNvPr>
        <xdr:cNvGrpSpPr/>
      </xdr:nvGrpSpPr>
      <xdr:grpSpPr>
        <a:xfrm rot="5400000">
          <a:off x="36092547" y="14620962"/>
          <a:ext cx="147332" cy="131637"/>
          <a:chOff x="2703783" y="560364"/>
          <a:chExt cx="131058" cy="146479"/>
        </a:xfrm>
      </xdr:grpSpPr>
      <xdr:cxnSp macro="">
        <xdr:nvCxnSpPr>
          <xdr:cNvPr id="426" name="Straight Arrow Connector 425">
            <a:extLst>
              <a:ext uri="{FF2B5EF4-FFF2-40B4-BE49-F238E27FC236}">
                <a16:creationId xmlns:a16="http://schemas.microsoft.com/office/drawing/2014/main" id="{A3EE60C8-252C-49C5-95C8-C470899B249C}"/>
              </a:ext>
            </a:extLst>
          </xdr:cNvPr>
          <xdr:cNvCxnSpPr/>
        </xdr:nvCxnSpPr>
        <xdr:spPr>
          <a:xfrm rot="10800000" flipH="1" flipV="1">
            <a:off x="2704082" y="560416"/>
            <a:ext cx="0" cy="14642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7" name="Straight Connector 426">
            <a:extLst>
              <a:ext uri="{FF2B5EF4-FFF2-40B4-BE49-F238E27FC236}">
                <a16:creationId xmlns:a16="http://schemas.microsoft.com/office/drawing/2014/main" id="{F945E6C0-3D88-4E13-B9DD-AF2A04452001}"/>
              </a:ext>
            </a:extLst>
          </xdr:cNvPr>
          <xdr:cNvCxnSpPr/>
        </xdr:nvCxnSpPr>
        <xdr:spPr>
          <a:xfrm rot="10800000" flipV="1">
            <a:off x="2703783" y="560364"/>
            <a:ext cx="131058" cy="5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59</xdr:col>
      <xdr:colOff>326048</xdr:colOff>
      <xdr:row>76</xdr:row>
      <xdr:rowOff>75180</xdr:rowOff>
    </xdr:from>
    <xdr:to>
      <xdr:col>59</xdr:col>
      <xdr:colOff>326048</xdr:colOff>
      <xdr:row>77</xdr:row>
      <xdr:rowOff>131836</xdr:rowOff>
    </xdr:to>
    <xdr:cxnSp macro="">
      <xdr:nvCxnSpPr>
        <xdr:cNvPr id="425" name="Straight Arrow Connector 424">
          <a:extLst>
            <a:ext uri="{FF2B5EF4-FFF2-40B4-BE49-F238E27FC236}">
              <a16:creationId xmlns:a16="http://schemas.microsoft.com/office/drawing/2014/main" id="{10E3805A-BFA8-4B12-8196-6CDA121F4FB0}"/>
            </a:ext>
          </a:extLst>
        </xdr:cNvPr>
        <xdr:cNvCxnSpPr/>
      </xdr:nvCxnSpPr>
      <xdr:spPr>
        <a:xfrm flipH="1" flipV="1">
          <a:off x="36453012" y="14049716"/>
          <a:ext cx="0" cy="233549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175258</xdr:colOff>
      <xdr:row>74</xdr:row>
      <xdr:rowOff>98091</xdr:rowOff>
    </xdr:from>
    <xdr:to>
      <xdr:col>56</xdr:col>
      <xdr:colOff>345955</xdr:colOff>
      <xdr:row>75</xdr:row>
      <xdr:rowOff>56591</xdr:rowOff>
    </xdr:to>
    <xdr:grpSp>
      <xdr:nvGrpSpPr>
        <xdr:cNvPr id="431" name="Group 430">
          <a:extLst>
            <a:ext uri="{FF2B5EF4-FFF2-40B4-BE49-F238E27FC236}">
              <a16:creationId xmlns:a16="http://schemas.microsoft.com/office/drawing/2014/main" id="{EE8B8409-6CBE-42D8-8105-DA8077CD49A6}"/>
            </a:ext>
          </a:extLst>
        </xdr:cNvPr>
        <xdr:cNvGrpSpPr/>
      </xdr:nvGrpSpPr>
      <xdr:grpSpPr>
        <a:xfrm rot="16200000">
          <a:off x="34851392" y="14182337"/>
          <a:ext cx="156620" cy="174507"/>
          <a:chOff x="2668211" y="170659"/>
          <a:chExt cx="131058" cy="159762"/>
        </a:xfrm>
      </xdr:grpSpPr>
      <xdr:cxnSp macro="">
        <xdr:nvCxnSpPr>
          <xdr:cNvPr id="436" name="Straight Arrow Connector 435">
            <a:extLst>
              <a:ext uri="{FF2B5EF4-FFF2-40B4-BE49-F238E27FC236}">
                <a16:creationId xmlns:a16="http://schemas.microsoft.com/office/drawing/2014/main" id="{F4CF9C10-50FD-4831-BF43-A0D36AE43032}"/>
              </a:ext>
            </a:extLst>
          </xdr:cNvPr>
          <xdr:cNvCxnSpPr/>
        </xdr:nvCxnSpPr>
        <xdr:spPr>
          <a:xfrm flipH="1" flipV="1">
            <a:off x="2668470" y="170659"/>
            <a:ext cx="0" cy="15976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" name="Straight Connector 436">
            <a:extLst>
              <a:ext uri="{FF2B5EF4-FFF2-40B4-BE49-F238E27FC236}">
                <a16:creationId xmlns:a16="http://schemas.microsoft.com/office/drawing/2014/main" id="{64AB605C-3806-417B-BA5D-523F694EB7EB}"/>
              </a:ext>
            </a:extLst>
          </xdr:cNvPr>
          <xdr:cNvCxnSpPr/>
        </xdr:nvCxnSpPr>
        <xdr:spPr>
          <a:xfrm flipV="1">
            <a:off x="2668211" y="325487"/>
            <a:ext cx="131058" cy="597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336726</xdr:colOff>
      <xdr:row>74</xdr:row>
      <xdr:rowOff>56794</xdr:rowOff>
    </xdr:from>
    <xdr:to>
      <xdr:col>57</xdr:col>
      <xdr:colOff>336726</xdr:colOff>
      <xdr:row>75</xdr:row>
      <xdr:rowOff>117261</xdr:rowOff>
    </xdr:to>
    <xdr:cxnSp macro="">
      <xdr:nvCxnSpPr>
        <xdr:cNvPr id="433" name="Straight Arrow Connector 432">
          <a:extLst>
            <a:ext uri="{FF2B5EF4-FFF2-40B4-BE49-F238E27FC236}">
              <a16:creationId xmlns:a16="http://schemas.microsoft.com/office/drawing/2014/main" id="{D45F5B7E-A1FB-450A-BC64-61DA8957E77C}"/>
            </a:ext>
          </a:extLst>
        </xdr:cNvPr>
        <xdr:cNvCxnSpPr/>
      </xdr:nvCxnSpPr>
      <xdr:spPr>
        <a:xfrm rot="10800000" flipH="1" flipV="1">
          <a:off x="35239047" y="13677544"/>
          <a:ext cx="0" cy="23736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245315</xdr:colOff>
      <xdr:row>80</xdr:row>
      <xdr:rowOff>103800</xdr:rowOff>
    </xdr:from>
    <xdr:to>
      <xdr:col>57</xdr:col>
      <xdr:colOff>384639</xdr:colOff>
      <xdr:row>81</xdr:row>
      <xdr:rowOff>91525</xdr:rowOff>
    </xdr:to>
    <xdr:grpSp>
      <xdr:nvGrpSpPr>
        <xdr:cNvPr id="439" name="Group 438">
          <a:extLst>
            <a:ext uri="{FF2B5EF4-FFF2-40B4-BE49-F238E27FC236}">
              <a16:creationId xmlns:a16="http://schemas.microsoft.com/office/drawing/2014/main" id="{59CF4243-938E-4169-9B62-269C6A5DFC52}"/>
            </a:ext>
          </a:extLst>
        </xdr:cNvPr>
        <xdr:cNvGrpSpPr/>
      </xdr:nvGrpSpPr>
      <xdr:grpSpPr>
        <a:xfrm rot="10800000">
          <a:off x="35539250" y="15341895"/>
          <a:ext cx="135514" cy="183940"/>
          <a:chOff x="2668211" y="170659"/>
          <a:chExt cx="131058" cy="159762"/>
        </a:xfrm>
      </xdr:grpSpPr>
      <xdr:cxnSp macro="">
        <xdr:nvCxnSpPr>
          <xdr:cNvPr id="444" name="Straight Arrow Connector 443">
            <a:extLst>
              <a:ext uri="{FF2B5EF4-FFF2-40B4-BE49-F238E27FC236}">
                <a16:creationId xmlns:a16="http://schemas.microsoft.com/office/drawing/2014/main" id="{96DBA6D4-8074-42A0-8A51-25B33FFBB83E}"/>
              </a:ext>
            </a:extLst>
          </xdr:cNvPr>
          <xdr:cNvCxnSpPr/>
        </xdr:nvCxnSpPr>
        <xdr:spPr>
          <a:xfrm flipH="1" flipV="1">
            <a:off x="2668470" y="170659"/>
            <a:ext cx="0" cy="15976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5" name="Straight Connector 444">
            <a:extLst>
              <a:ext uri="{FF2B5EF4-FFF2-40B4-BE49-F238E27FC236}">
                <a16:creationId xmlns:a16="http://schemas.microsoft.com/office/drawing/2014/main" id="{230080A1-3F4A-48AB-BF9D-F62C6D320829}"/>
              </a:ext>
            </a:extLst>
          </xdr:cNvPr>
          <xdr:cNvCxnSpPr/>
        </xdr:nvCxnSpPr>
        <xdr:spPr>
          <a:xfrm flipV="1">
            <a:off x="2668211" y="325487"/>
            <a:ext cx="131058" cy="597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244623</xdr:colOff>
      <xdr:row>77</xdr:row>
      <xdr:rowOff>2825</xdr:rowOff>
    </xdr:from>
    <xdr:to>
      <xdr:col>57</xdr:col>
      <xdr:colOff>374538</xdr:colOff>
      <xdr:row>77</xdr:row>
      <xdr:rowOff>132018</xdr:rowOff>
    </xdr:to>
    <xdr:grpSp>
      <xdr:nvGrpSpPr>
        <xdr:cNvPr id="440" name="Group 439">
          <a:extLst>
            <a:ext uri="{FF2B5EF4-FFF2-40B4-BE49-F238E27FC236}">
              <a16:creationId xmlns:a16="http://schemas.microsoft.com/office/drawing/2014/main" id="{7DB07AAD-92E1-488A-80EF-CBBCF8DF7343}"/>
            </a:ext>
          </a:extLst>
        </xdr:cNvPr>
        <xdr:cNvGrpSpPr/>
      </xdr:nvGrpSpPr>
      <xdr:grpSpPr>
        <a:xfrm rot="10800000">
          <a:off x="35538558" y="14671325"/>
          <a:ext cx="124200" cy="133003"/>
          <a:chOff x="2703783" y="560364"/>
          <a:chExt cx="131058" cy="146479"/>
        </a:xfrm>
      </xdr:grpSpPr>
      <xdr:cxnSp macro="">
        <xdr:nvCxnSpPr>
          <xdr:cNvPr id="442" name="Straight Arrow Connector 441">
            <a:extLst>
              <a:ext uri="{FF2B5EF4-FFF2-40B4-BE49-F238E27FC236}">
                <a16:creationId xmlns:a16="http://schemas.microsoft.com/office/drawing/2014/main" id="{4593A295-C821-4E2F-9B5F-C91A37D57086}"/>
              </a:ext>
            </a:extLst>
          </xdr:cNvPr>
          <xdr:cNvCxnSpPr/>
        </xdr:nvCxnSpPr>
        <xdr:spPr>
          <a:xfrm rot="10800000" flipH="1" flipV="1">
            <a:off x="2704082" y="560416"/>
            <a:ext cx="0" cy="14642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3" name="Straight Connector 442">
            <a:extLst>
              <a:ext uri="{FF2B5EF4-FFF2-40B4-BE49-F238E27FC236}">
                <a16:creationId xmlns:a16="http://schemas.microsoft.com/office/drawing/2014/main" id="{31A68C9A-ABA4-4501-B745-39360B7BBF5B}"/>
              </a:ext>
            </a:extLst>
          </xdr:cNvPr>
          <xdr:cNvCxnSpPr/>
        </xdr:nvCxnSpPr>
        <xdr:spPr>
          <a:xfrm rot="10800000" flipV="1">
            <a:off x="2703783" y="560364"/>
            <a:ext cx="131058" cy="5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58</xdr:col>
      <xdr:colOff>191144</xdr:colOff>
      <xdr:row>96</xdr:row>
      <xdr:rowOff>131305</xdr:rowOff>
    </xdr:from>
    <xdr:to>
      <xdr:col>58</xdr:col>
      <xdr:colOff>326591</xdr:colOff>
      <xdr:row>97</xdr:row>
      <xdr:rowOff>95757</xdr:rowOff>
    </xdr:to>
    <xdr:grpSp>
      <xdr:nvGrpSpPr>
        <xdr:cNvPr id="454" name="Group 453">
          <a:extLst>
            <a:ext uri="{FF2B5EF4-FFF2-40B4-BE49-F238E27FC236}">
              <a16:creationId xmlns:a16="http://schemas.microsoft.com/office/drawing/2014/main" id="{66F3FB8B-ED13-4F5D-922C-3D07C57D1770}"/>
            </a:ext>
          </a:extLst>
        </xdr:cNvPr>
        <xdr:cNvGrpSpPr/>
      </xdr:nvGrpSpPr>
      <xdr:grpSpPr>
        <a:xfrm rot="5400000">
          <a:off x="36092547" y="18430962"/>
          <a:ext cx="147332" cy="131637"/>
          <a:chOff x="2703783" y="560364"/>
          <a:chExt cx="131058" cy="146479"/>
        </a:xfrm>
      </xdr:grpSpPr>
      <xdr:cxnSp macro="">
        <xdr:nvCxnSpPr>
          <xdr:cNvPr id="455" name="Straight Arrow Connector 454">
            <a:extLst>
              <a:ext uri="{FF2B5EF4-FFF2-40B4-BE49-F238E27FC236}">
                <a16:creationId xmlns:a16="http://schemas.microsoft.com/office/drawing/2014/main" id="{A3969B35-6F0A-42A2-89AF-651FD39601D7}"/>
              </a:ext>
            </a:extLst>
          </xdr:cNvPr>
          <xdr:cNvCxnSpPr/>
        </xdr:nvCxnSpPr>
        <xdr:spPr>
          <a:xfrm rot="10800000" flipH="1" flipV="1">
            <a:off x="2704082" y="560416"/>
            <a:ext cx="0" cy="14642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6" name="Straight Connector 455">
            <a:extLst>
              <a:ext uri="{FF2B5EF4-FFF2-40B4-BE49-F238E27FC236}">
                <a16:creationId xmlns:a16="http://schemas.microsoft.com/office/drawing/2014/main" id="{E1953CE6-604F-4439-95EC-CF0675243679}"/>
              </a:ext>
            </a:extLst>
          </xdr:cNvPr>
          <xdr:cNvCxnSpPr/>
        </xdr:nvCxnSpPr>
        <xdr:spPr>
          <a:xfrm rot="10800000" flipV="1">
            <a:off x="2703783" y="560364"/>
            <a:ext cx="131058" cy="5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59</xdr:col>
      <xdr:colOff>326048</xdr:colOff>
      <xdr:row>96</xdr:row>
      <xdr:rowOff>75180</xdr:rowOff>
    </xdr:from>
    <xdr:to>
      <xdr:col>59</xdr:col>
      <xdr:colOff>326048</xdr:colOff>
      <xdr:row>97</xdr:row>
      <xdr:rowOff>131836</xdr:rowOff>
    </xdr:to>
    <xdr:cxnSp macro="">
      <xdr:nvCxnSpPr>
        <xdr:cNvPr id="457" name="Straight Arrow Connector 456">
          <a:extLst>
            <a:ext uri="{FF2B5EF4-FFF2-40B4-BE49-F238E27FC236}">
              <a16:creationId xmlns:a16="http://schemas.microsoft.com/office/drawing/2014/main" id="{78F8EAF5-C945-4BC4-81F4-BBBD32613A17}"/>
            </a:ext>
          </a:extLst>
        </xdr:cNvPr>
        <xdr:cNvCxnSpPr/>
      </xdr:nvCxnSpPr>
      <xdr:spPr>
        <a:xfrm flipH="1" flipV="1">
          <a:off x="36449202" y="14049716"/>
          <a:ext cx="0" cy="237359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175258</xdr:colOff>
      <xdr:row>94</xdr:row>
      <xdr:rowOff>98091</xdr:rowOff>
    </xdr:from>
    <xdr:to>
      <xdr:col>56</xdr:col>
      <xdr:colOff>345955</xdr:colOff>
      <xdr:row>95</xdr:row>
      <xdr:rowOff>56591</xdr:rowOff>
    </xdr:to>
    <xdr:grpSp>
      <xdr:nvGrpSpPr>
        <xdr:cNvPr id="458" name="Group 457">
          <a:extLst>
            <a:ext uri="{FF2B5EF4-FFF2-40B4-BE49-F238E27FC236}">
              <a16:creationId xmlns:a16="http://schemas.microsoft.com/office/drawing/2014/main" id="{4D84C2C3-D08B-4CCD-81D0-A0BBA220EAE1}"/>
            </a:ext>
          </a:extLst>
        </xdr:cNvPr>
        <xdr:cNvGrpSpPr/>
      </xdr:nvGrpSpPr>
      <xdr:grpSpPr>
        <a:xfrm rot="16200000">
          <a:off x="34851392" y="17992337"/>
          <a:ext cx="156620" cy="174507"/>
          <a:chOff x="2668211" y="170659"/>
          <a:chExt cx="131058" cy="159762"/>
        </a:xfrm>
      </xdr:grpSpPr>
      <xdr:cxnSp macro="">
        <xdr:nvCxnSpPr>
          <xdr:cNvPr id="459" name="Straight Arrow Connector 458">
            <a:extLst>
              <a:ext uri="{FF2B5EF4-FFF2-40B4-BE49-F238E27FC236}">
                <a16:creationId xmlns:a16="http://schemas.microsoft.com/office/drawing/2014/main" id="{CD12E2D2-63FA-44A3-B046-C492DC336C4A}"/>
              </a:ext>
            </a:extLst>
          </xdr:cNvPr>
          <xdr:cNvCxnSpPr/>
        </xdr:nvCxnSpPr>
        <xdr:spPr>
          <a:xfrm flipH="1" flipV="1">
            <a:off x="2668470" y="170659"/>
            <a:ext cx="0" cy="15976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0" name="Straight Connector 459">
            <a:extLst>
              <a:ext uri="{FF2B5EF4-FFF2-40B4-BE49-F238E27FC236}">
                <a16:creationId xmlns:a16="http://schemas.microsoft.com/office/drawing/2014/main" id="{C6BCA4BA-AB89-473E-B9D8-6714C86A94D2}"/>
              </a:ext>
            </a:extLst>
          </xdr:cNvPr>
          <xdr:cNvCxnSpPr/>
        </xdr:nvCxnSpPr>
        <xdr:spPr>
          <a:xfrm flipV="1">
            <a:off x="2668211" y="325487"/>
            <a:ext cx="131058" cy="597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336726</xdr:colOff>
      <xdr:row>94</xdr:row>
      <xdr:rowOff>56794</xdr:rowOff>
    </xdr:from>
    <xdr:to>
      <xdr:col>57</xdr:col>
      <xdr:colOff>336726</xdr:colOff>
      <xdr:row>95</xdr:row>
      <xdr:rowOff>117261</xdr:rowOff>
    </xdr:to>
    <xdr:cxnSp macro="">
      <xdr:nvCxnSpPr>
        <xdr:cNvPr id="461" name="Straight Arrow Connector 460">
          <a:extLst>
            <a:ext uri="{FF2B5EF4-FFF2-40B4-BE49-F238E27FC236}">
              <a16:creationId xmlns:a16="http://schemas.microsoft.com/office/drawing/2014/main" id="{87A002B3-AA66-4CA1-8C88-46872C9A4F89}"/>
            </a:ext>
          </a:extLst>
        </xdr:cNvPr>
        <xdr:cNvCxnSpPr/>
      </xdr:nvCxnSpPr>
      <xdr:spPr>
        <a:xfrm rot="10800000" flipH="1" flipV="1">
          <a:off x="35237142" y="13681354"/>
          <a:ext cx="0" cy="23355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245315</xdr:colOff>
      <xdr:row>100</xdr:row>
      <xdr:rowOff>98085</xdr:rowOff>
    </xdr:from>
    <xdr:to>
      <xdr:col>57</xdr:col>
      <xdr:colOff>384639</xdr:colOff>
      <xdr:row>101</xdr:row>
      <xdr:rowOff>91525</xdr:rowOff>
    </xdr:to>
    <xdr:grpSp>
      <xdr:nvGrpSpPr>
        <xdr:cNvPr id="462" name="Group 461">
          <a:extLst>
            <a:ext uri="{FF2B5EF4-FFF2-40B4-BE49-F238E27FC236}">
              <a16:creationId xmlns:a16="http://schemas.microsoft.com/office/drawing/2014/main" id="{93662E91-00B9-4773-982C-E9F90E6B5E64}"/>
            </a:ext>
          </a:extLst>
        </xdr:cNvPr>
        <xdr:cNvGrpSpPr/>
      </xdr:nvGrpSpPr>
      <xdr:grpSpPr>
        <a:xfrm rot="10800000">
          <a:off x="35539250" y="19144275"/>
          <a:ext cx="135514" cy="191560"/>
          <a:chOff x="2668211" y="170659"/>
          <a:chExt cx="131058" cy="159762"/>
        </a:xfrm>
      </xdr:grpSpPr>
      <xdr:cxnSp macro="">
        <xdr:nvCxnSpPr>
          <xdr:cNvPr id="463" name="Straight Arrow Connector 462">
            <a:extLst>
              <a:ext uri="{FF2B5EF4-FFF2-40B4-BE49-F238E27FC236}">
                <a16:creationId xmlns:a16="http://schemas.microsoft.com/office/drawing/2014/main" id="{B7F5D898-97F6-44D9-B9D7-EC10D245C561}"/>
              </a:ext>
            </a:extLst>
          </xdr:cNvPr>
          <xdr:cNvCxnSpPr/>
        </xdr:nvCxnSpPr>
        <xdr:spPr>
          <a:xfrm flipH="1" flipV="1">
            <a:off x="2668470" y="170659"/>
            <a:ext cx="0" cy="159762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4" name="Straight Connector 463">
            <a:extLst>
              <a:ext uri="{FF2B5EF4-FFF2-40B4-BE49-F238E27FC236}">
                <a16:creationId xmlns:a16="http://schemas.microsoft.com/office/drawing/2014/main" id="{820D56DC-78B9-470A-AB4D-2BAD4DD7BA09}"/>
              </a:ext>
            </a:extLst>
          </xdr:cNvPr>
          <xdr:cNvCxnSpPr/>
        </xdr:nvCxnSpPr>
        <xdr:spPr>
          <a:xfrm flipV="1">
            <a:off x="2668211" y="325487"/>
            <a:ext cx="131058" cy="597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244623</xdr:colOff>
      <xdr:row>97</xdr:row>
      <xdr:rowOff>2825</xdr:rowOff>
    </xdr:from>
    <xdr:to>
      <xdr:col>57</xdr:col>
      <xdr:colOff>370728</xdr:colOff>
      <xdr:row>97</xdr:row>
      <xdr:rowOff>132018</xdr:rowOff>
    </xdr:to>
    <xdr:grpSp>
      <xdr:nvGrpSpPr>
        <xdr:cNvPr id="465" name="Group 464">
          <a:extLst>
            <a:ext uri="{FF2B5EF4-FFF2-40B4-BE49-F238E27FC236}">
              <a16:creationId xmlns:a16="http://schemas.microsoft.com/office/drawing/2014/main" id="{4A607825-243C-42A1-842A-2D183A28909D}"/>
            </a:ext>
          </a:extLst>
        </xdr:cNvPr>
        <xdr:cNvGrpSpPr/>
      </xdr:nvGrpSpPr>
      <xdr:grpSpPr>
        <a:xfrm rot="10800000">
          <a:off x="35538558" y="18481325"/>
          <a:ext cx="120390" cy="133003"/>
          <a:chOff x="2703783" y="560364"/>
          <a:chExt cx="131058" cy="146479"/>
        </a:xfrm>
      </xdr:grpSpPr>
      <xdr:cxnSp macro="">
        <xdr:nvCxnSpPr>
          <xdr:cNvPr id="466" name="Straight Arrow Connector 465">
            <a:extLst>
              <a:ext uri="{FF2B5EF4-FFF2-40B4-BE49-F238E27FC236}">
                <a16:creationId xmlns:a16="http://schemas.microsoft.com/office/drawing/2014/main" id="{DE10D813-2A1D-46BC-AA19-57EBE9883C93}"/>
              </a:ext>
            </a:extLst>
          </xdr:cNvPr>
          <xdr:cNvCxnSpPr/>
        </xdr:nvCxnSpPr>
        <xdr:spPr>
          <a:xfrm rot="10800000" flipH="1" flipV="1">
            <a:off x="2704082" y="560416"/>
            <a:ext cx="0" cy="14642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7" name="Straight Connector 466">
            <a:extLst>
              <a:ext uri="{FF2B5EF4-FFF2-40B4-BE49-F238E27FC236}">
                <a16:creationId xmlns:a16="http://schemas.microsoft.com/office/drawing/2014/main" id="{27D410E5-6338-4C2A-9C08-36C848CF2A19}"/>
              </a:ext>
            </a:extLst>
          </xdr:cNvPr>
          <xdr:cNvCxnSpPr/>
        </xdr:nvCxnSpPr>
        <xdr:spPr>
          <a:xfrm rot="10800000" flipV="1">
            <a:off x="2703783" y="560364"/>
            <a:ext cx="131058" cy="5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48</xdr:col>
      <xdr:colOff>289343</xdr:colOff>
      <xdr:row>84</xdr:row>
      <xdr:rowOff>44382</xdr:rowOff>
    </xdr:from>
    <xdr:to>
      <xdr:col>48</xdr:col>
      <xdr:colOff>289343</xdr:colOff>
      <xdr:row>85</xdr:row>
      <xdr:rowOff>160880</xdr:rowOff>
    </xdr:to>
    <xdr:cxnSp macro="">
      <xdr:nvCxnSpPr>
        <xdr:cNvPr id="468" name="Straight Arrow Connector 467">
          <a:extLst>
            <a:ext uri="{FF2B5EF4-FFF2-40B4-BE49-F238E27FC236}">
              <a16:creationId xmlns:a16="http://schemas.microsoft.com/office/drawing/2014/main" id="{4CCC103E-DA6E-4AAE-8A9A-BAE2B466629C}"/>
            </a:ext>
          </a:extLst>
        </xdr:cNvPr>
        <xdr:cNvCxnSpPr/>
      </xdr:nvCxnSpPr>
      <xdr:spPr>
        <a:xfrm flipH="1">
          <a:off x="19267497" y="11721216"/>
          <a:ext cx="0" cy="293390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289001</xdr:colOff>
      <xdr:row>84</xdr:row>
      <xdr:rowOff>64063</xdr:rowOff>
    </xdr:from>
    <xdr:to>
      <xdr:col>49</xdr:col>
      <xdr:colOff>289001</xdr:colOff>
      <xdr:row>85</xdr:row>
      <xdr:rowOff>137863</xdr:rowOff>
    </xdr:to>
    <xdr:cxnSp macro="">
      <xdr:nvCxnSpPr>
        <xdr:cNvPr id="469" name="Straight Arrow Connector 468">
          <a:extLst>
            <a:ext uri="{FF2B5EF4-FFF2-40B4-BE49-F238E27FC236}">
              <a16:creationId xmlns:a16="http://schemas.microsoft.com/office/drawing/2014/main" id="{29A4AD28-FF56-42FD-A98F-DDC19083A3A1}"/>
            </a:ext>
          </a:extLst>
        </xdr:cNvPr>
        <xdr:cNvCxnSpPr/>
      </xdr:nvCxnSpPr>
      <xdr:spPr>
        <a:xfrm flipH="1" flipV="1">
          <a:off x="19879477" y="11735182"/>
          <a:ext cx="0" cy="250692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289343</xdr:colOff>
      <xdr:row>105</xdr:row>
      <xdr:rowOff>44382</xdr:rowOff>
    </xdr:from>
    <xdr:to>
      <xdr:col>57</xdr:col>
      <xdr:colOff>289343</xdr:colOff>
      <xdr:row>106</xdr:row>
      <xdr:rowOff>160880</xdr:rowOff>
    </xdr:to>
    <xdr:cxnSp macro="">
      <xdr:nvCxnSpPr>
        <xdr:cNvPr id="472" name="Straight Arrow Connector 471">
          <a:extLst>
            <a:ext uri="{FF2B5EF4-FFF2-40B4-BE49-F238E27FC236}">
              <a16:creationId xmlns:a16="http://schemas.microsoft.com/office/drawing/2014/main" id="{785D8CDA-B4AB-45F9-A710-1D60CD2E8B22}"/>
            </a:ext>
          </a:extLst>
        </xdr:cNvPr>
        <xdr:cNvCxnSpPr/>
      </xdr:nvCxnSpPr>
      <xdr:spPr>
        <a:xfrm flipH="1">
          <a:off x="19267497" y="17381787"/>
          <a:ext cx="0" cy="293391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289001</xdr:colOff>
      <xdr:row>105</xdr:row>
      <xdr:rowOff>64063</xdr:rowOff>
    </xdr:from>
    <xdr:to>
      <xdr:col>58</xdr:col>
      <xdr:colOff>289001</xdr:colOff>
      <xdr:row>106</xdr:row>
      <xdr:rowOff>137863</xdr:rowOff>
    </xdr:to>
    <xdr:cxnSp macro="">
      <xdr:nvCxnSpPr>
        <xdr:cNvPr id="473" name="Straight Arrow Connector 472">
          <a:extLst>
            <a:ext uri="{FF2B5EF4-FFF2-40B4-BE49-F238E27FC236}">
              <a16:creationId xmlns:a16="http://schemas.microsoft.com/office/drawing/2014/main" id="{A4EFD1BD-6F68-448D-A69C-72CC6DFB1D78}"/>
            </a:ext>
          </a:extLst>
        </xdr:cNvPr>
        <xdr:cNvCxnSpPr/>
      </xdr:nvCxnSpPr>
      <xdr:spPr>
        <a:xfrm flipH="1" flipV="1">
          <a:off x="19879477" y="17395753"/>
          <a:ext cx="0" cy="250693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191144</xdr:colOff>
      <xdr:row>118</xdr:row>
      <xdr:rowOff>75180</xdr:rowOff>
    </xdr:from>
    <xdr:to>
      <xdr:col>60</xdr:col>
      <xdr:colOff>441429</xdr:colOff>
      <xdr:row>119</xdr:row>
      <xdr:rowOff>131836</xdr:rowOff>
    </xdr:to>
    <xdr:grpSp>
      <xdr:nvGrpSpPr>
        <xdr:cNvPr id="475" name="Group 474">
          <a:extLst>
            <a:ext uri="{FF2B5EF4-FFF2-40B4-BE49-F238E27FC236}">
              <a16:creationId xmlns:a16="http://schemas.microsoft.com/office/drawing/2014/main" id="{C65BD37D-7901-4094-BC4C-1C3165991C68}"/>
            </a:ext>
          </a:extLst>
        </xdr:cNvPr>
        <xdr:cNvGrpSpPr/>
      </xdr:nvGrpSpPr>
      <xdr:grpSpPr>
        <a:xfrm>
          <a:off x="36100394" y="22554180"/>
          <a:ext cx="1484725" cy="250966"/>
          <a:chOff x="5707361" y="9550484"/>
          <a:chExt cx="1476111" cy="250304"/>
        </a:xfrm>
      </xdr:grpSpPr>
      <xdr:grpSp>
        <xdr:nvGrpSpPr>
          <xdr:cNvPr id="476" name="Group 475">
            <a:extLst>
              <a:ext uri="{FF2B5EF4-FFF2-40B4-BE49-F238E27FC236}">
                <a16:creationId xmlns:a16="http://schemas.microsoft.com/office/drawing/2014/main" id="{F90C1295-7C3F-4FE0-BBCA-732C37608C68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481" name="Straight Arrow Connector 480">
              <a:extLst>
                <a:ext uri="{FF2B5EF4-FFF2-40B4-BE49-F238E27FC236}">
                  <a16:creationId xmlns:a16="http://schemas.microsoft.com/office/drawing/2014/main" id="{D4BE420E-117C-4B9B-B22A-1982A237094E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2" name="Straight Connector 481">
              <a:extLst>
                <a:ext uri="{FF2B5EF4-FFF2-40B4-BE49-F238E27FC236}">
                  <a16:creationId xmlns:a16="http://schemas.microsoft.com/office/drawing/2014/main" id="{0366B682-5192-4BCC-8ABE-FA56F1487ACC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77" name="Group 476">
            <a:extLst>
              <a:ext uri="{FF2B5EF4-FFF2-40B4-BE49-F238E27FC236}">
                <a16:creationId xmlns:a16="http://schemas.microsoft.com/office/drawing/2014/main" id="{30A6C93F-16A9-4A05-8749-2851183BEAB2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479" name="Straight Arrow Connector 478">
              <a:extLst>
                <a:ext uri="{FF2B5EF4-FFF2-40B4-BE49-F238E27FC236}">
                  <a16:creationId xmlns:a16="http://schemas.microsoft.com/office/drawing/2014/main" id="{72C36C46-A5CF-429C-968F-818AFB799427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0" name="Straight Connector 479">
              <a:extLst>
                <a:ext uri="{FF2B5EF4-FFF2-40B4-BE49-F238E27FC236}">
                  <a16:creationId xmlns:a16="http://schemas.microsoft.com/office/drawing/2014/main" id="{30787B5E-DB19-478E-9685-8E1930933016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78" name="Straight Arrow Connector 477">
            <a:extLst>
              <a:ext uri="{FF2B5EF4-FFF2-40B4-BE49-F238E27FC236}">
                <a16:creationId xmlns:a16="http://schemas.microsoft.com/office/drawing/2014/main" id="{95E836E1-F3A4-4A96-9AED-3E2EBB64BD96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55</xdr:col>
      <xdr:colOff>173419</xdr:colOff>
      <xdr:row>116</xdr:row>
      <xdr:rowOff>56794</xdr:rowOff>
    </xdr:from>
    <xdr:to>
      <xdr:col>57</xdr:col>
      <xdr:colOff>398939</xdr:colOff>
      <xdr:row>117</xdr:row>
      <xdr:rowOff>117261</xdr:rowOff>
    </xdr:to>
    <xdr:grpSp>
      <xdr:nvGrpSpPr>
        <xdr:cNvPr id="483" name="Group 482">
          <a:extLst>
            <a:ext uri="{FF2B5EF4-FFF2-40B4-BE49-F238E27FC236}">
              <a16:creationId xmlns:a16="http://schemas.microsoft.com/office/drawing/2014/main" id="{E21E7237-E909-46D4-A1BA-C15BFA9E7AD5}"/>
            </a:ext>
          </a:extLst>
        </xdr:cNvPr>
        <xdr:cNvGrpSpPr/>
      </xdr:nvGrpSpPr>
      <xdr:grpSpPr>
        <a:xfrm rot="10800000">
          <a:off x="34221484" y="22158604"/>
          <a:ext cx="1471390" cy="247157"/>
          <a:chOff x="5707361" y="9550484"/>
          <a:chExt cx="1476111" cy="250304"/>
        </a:xfrm>
      </xdr:grpSpPr>
      <xdr:grpSp>
        <xdr:nvGrpSpPr>
          <xdr:cNvPr id="484" name="Group 483">
            <a:extLst>
              <a:ext uri="{FF2B5EF4-FFF2-40B4-BE49-F238E27FC236}">
                <a16:creationId xmlns:a16="http://schemas.microsoft.com/office/drawing/2014/main" id="{13E8F098-8B4D-4DA9-945B-A1E924FF2C3F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489" name="Straight Arrow Connector 488">
              <a:extLst>
                <a:ext uri="{FF2B5EF4-FFF2-40B4-BE49-F238E27FC236}">
                  <a16:creationId xmlns:a16="http://schemas.microsoft.com/office/drawing/2014/main" id="{F43FA9ED-D874-44F2-8305-00B4428A9882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0" name="Straight Connector 489">
              <a:extLst>
                <a:ext uri="{FF2B5EF4-FFF2-40B4-BE49-F238E27FC236}">
                  <a16:creationId xmlns:a16="http://schemas.microsoft.com/office/drawing/2014/main" id="{3648F70F-9556-4C53-B27C-33136E7E8C95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85" name="Group 484">
            <a:extLst>
              <a:ext uri="{FF2B5EF4-FFF2-40B4-BE49-F238E27FC236}">
                <a16:creationId xmlns:a16="http://schemas.microsoft.com/office/drawing/2014/main" id="{B096E5BF-57D9-4D78-BC8D-7810DF1B4F3C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487" name="Straight Arrow Connector 486">
              <a:extLst>
                <a:ext uri="{FF2B5EF4-FFF2-40B4-BE49-F238E27FC236}">
                  <a16:creationId xmlns:a16="http://schemas.microsoft.com/office/drawing/2014/main" id="{5F7D2303-C5BB-4AA1-9FEF-D1AFEEEAFC01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8" name="Straight Connector 487">
              <a:extLst>
                <a:ext uri="{FF2B5EF4-FFF2-40B4-BE49-F238E27FC236}">
                  <a16:creationId xmlns:a16="http://schemas.microsoft.com/office/drawing/2014/main" id="{0945F4BE-1269-4C7F-9227-73380AE4763F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86" name="Straight Arrow Connector 485">
            <a:extLst>
              <a:ext uri="{FF2B5EF4-FFF2-40B4-BE49-F238E27FC236}">
                <a16:creationId xmlns:a16="http://schemas.microsoft.com/office/drawing/2014/main" id="{88968626-62CA-4058-8F2D-886940A56973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192495</xdr:colOff>
      <xdr:row>119</xdr:row>
      <xdr:rowOff>2823</xdr:rowOff>
    </xdr:from>
    <xdr:to>
      <xdr:col>57</xdr:col>
      <xdr:colOff>439945</xdr:colOff>
      <xdr:row>126</xdr:row>
      <xdr:rowOff>173265</xdr:rowOff>
    </xdr:to>
    <xdr:grpSp>
      <xdr:nvGrpSpPr>
        <xdr:cNvPr id="491" name="Group 490">
          <a:extLst>
            <a:ext uri="{FF2B5EF4-FFF2-40B4-BE49-F238E27FC236}">
              <a16:creationId xmlns:a16="http://schemas.microsoft.com/office/drawing/2014/main" id="{5029001C-418F-4CA0-A432-410103D62704}"/>
            </a:ext>
          </a:extLst>
        </xdr:cNvPr>
        <xdr:cNvGrpSpPr/>
      </xdr:nvGrpSpPr>
      <xdr:grpSpPr>
        <a:xfrm rot="5400000">
          <a:off x="34854374" y="23300569"/>
          <a:ext cx="1500132" cy="243640"/>
          <a:chOff x="5707361" y="9550484"/>
          <a:chExt cx="1476111" cy="250304"/>
        </a:xfrm>
      </xdr:grpSpPr>
      <xdr:grpSp>
        <xdr:nvGrpSpPr>
          <xdr:cNvPr id="492" name="Group 491">
            <a:extLst>
              <a:ext uri="{FF2B5EF4-FFF2-40B4-BE49-F238E27FC236}">
                <a16:creationId xmlns:a16="http://schemas.microsoft.com/office/drawing/2014/main" id="{169C5A0D-EE96-425F-9706-47A1AFC6BA16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497" name="Straight Arrow Connector 496">
              <a:extLst>
                <a:ext uri="{FF2B5EF4-FFF2-40B4-BE49-F238E27FC236}">
                  <a16:creationId xmlns:a16="http://schemas.microsoft.com/office/drawing/2014/main" id="{86AEF4A1-F05D-4BC1-9978-3CF5928A4C7B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8" name="Straight Connector 497">
              <a:extLst>
                <a:ext uri="{FF2B5EF4-FFF2-40B4-BE49-F238E27FC236}">
                  <a16:creationId xmlns:a16="http://schemas.microsoft.com/office/drawing/2014/main" id="{82589164-73B0-4C08-B64E-9DAAAB51A3A6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93" name="Group 492">
            <a:extLst>
              <a:ext uri="{FF2B5EF4-FFF2-40B4-BE49-F238E27FC236}">
                <a16:creationId xmlns:a16="http://schemas.microsoft.com/office/drawing/2014/main" id="{6CBA9830-126D-43E7-A5B2-5E591CFDF43C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495" name="Straight Arrow Connector 494">
              <a:extLst>
                <a:ext uri="{FF2B5EF4-FFF2-40B4-BE49-F238E27FC236}">
                  <a16:creationId xmlns:a16="http://schemas.microsoft.com/office/drawing/2014/main" id="{E48DD07B-BB80-49D1-9969-535E07503740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6" name="Straight Connector 495">
              <a:extLst>
                <a:ext uri="{FF2B5EF4-FFF2-40B4-BE49-F238E27FC236}">
                  <a16:creationId xmlns:a16="http://schemas.microsoft.com/office/drawing/2014/main" id="{6A998EF1-A6CA-4EED-85C9-22D781F116ED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494" name="Straight Arrow Connector 493">
            <a:extLst>
              <a:ext uri="{FF2B5EF4-FFF2-40B4-BE49-F238E27FC236}">
                <a16:creationId xmlns:a16="http://schemas.microsoft.com/office/drawing/2014/main" id="{93F7B3BA-034D-4F92-BD8C-D7C1CAA773BB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58</xdr:col>
      <xdr:colOff>174471</xdr:colOff>
      <xdr:row>109</xdr:row>
      <xdr:rowOff>15445</xdr:rowOff>
    </xdr:from>
    <xdr:to>
      <xdr:col>58</xdr:col>
      <xdr:colOff>418111</xdr:colOff>
      <xdr:row>116</xdr:row>
      <xdr:rowOff>169307</xdr:rowOff>
    </xdr:to>
    <xdr:grpSp>
      <xdr:nvGrpSpPr>
        <xdr:cNvPr id="499" name="Group 498">
          <a:extLst>
            <a:ext uri="{FF2B5EF4-FFF2-40B4-BE49-F238E27FC236}">
              <a16:creationId xmlns:a16="http://schemas.microsoft.com/office/drawing/2014/main" id="{BEBA04C0-607E-4E16-953C-08378AA82968}"/>
            </a:ext>
          </a:extLst>
        </xdr:cNvPr>
        <xdr:cNvGrpSpPr/>
      </xdr:nvGrpSpPr>
      <xdr:grpSpPr>
        <a:xfrm rot="16200000">
          <a:off x="35459955" y="21403711"/>
          <a:ext cx="1487362" cy="247450"/>
          <a:chOff x="5707361" y="9550484"/>
          <a:chExt cx="1476111" cy="250304"/>
        </a:xfrm>
      </xdr:grpSpPr>
      <xdr:grpSp>
        <xdr:nvGrpSpPr>
          <xdr:cNvPr id="500" name="Group 499">
            <a:extLst>
              <a:ext uri="{FF2B5EF4-FFF2-40B4-BE49-F238E27FC236}">
                <a16:creationId xmlns:a16="http://schemas.microsoft.com/office/drawing/2014/main" id="{EAB11652-63B1-4AB1-9D7F-77E669417FCB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505" name="Straight Arrow Connector 504">
              <a:extLst>
                <a:ext uri="{FF2B5EF4-FFF2-40B4-BE49-F238E27FC236}">
                  <a16:creationId xmlns:a16="http://schemas.microsoft.com/office/drawing/2014/main" id="{C327D0E6-E8FC-4B77-A375-A89A9A806EB2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6" name="Straight Connector 505">
              <a:extLst>
                <a:ext uri="{FF2B5EF4-FFF2-40B4-BE49-F238E27FC236}">
                  <a16:creationId xmlns:a16="http://schemas.microsoft.com/office/drawing/2014/main" id="{ABF2152D-FAC3-4BC7-B36D-785A5B26E70E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01" name="Group 500">
            <a:extLst>
              <a:ext uri="{FF2B5EF4-FFF2-40B4-BE49-F238E27FC236}">
                <a16:creationId xmlns:a16="http://schemas.microsoft.com/office/drawing/2014/main" id="{08F0E462-6941-4D30-A834-E543C4CB59A8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503" name="Straight Arrow Connector 502">
              <a:extLst>
                <a:ext uri="{FF2B5EF4-FFF2-40B4-BE49-F238E27FC236}">
                  <a16:creationId xmlns:a16="http://schemas.microsoft.com/office/drawing/2014/main" id="{8643D7C9-3654-4289-B369-DE00ED5BF38B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4" name="Straight Connector 503">
              <a:extLst>
                <a:ext uri="{FF2B5EF4-FFF2-40B4-BE49-F238E27FC236}">
                  <a16:creationId xmlns:a16="http://schemas.microsoft.com/office/drawing/2014/main" id="{235C82CD-A29F-4084-86A6-16952E372104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02" name="Straight Arrow Connector 501">
            <a:extLst>
              <a:ext uri="{FF2B5EF4-FFF2-40B4-BE49-F238E27FC236}">
                <a16:creationId xmlns:a16="http://schemas.microsoft.com/office/drawing/2014/main" id="{CADA3862-8BE0-49A0-8D3C-1F59CDD7C74D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58</xdr:col>
      <xdr:colOff>191144</xdr:colOff>
      <xdr:row>155</xdr:row>
      <xdr:rowOff>75180</xdr:rowOff>
    </xdr:from>
    <xdr:to>
      <xdr:col>60</xdr:col>
      <xdr:colOff>441429</xdr:colOff>
      <xdr:row>156</xdr:row>
      <xdr:rowOff>131836</xdr:rowOff>
    </xdr:to>
    <xdr:grpSp>
      <xdr:nvGrpSpPr>
        <xdr:cNvPr id="507" name="Group 506">
          <a:extLst>
            <a:ext uri="{FF2B5EF4-FFF2-40B4-BE49-F238E27FC236}">
              <a16:creationId xmlns:a16="http://schemas.microsoft.com/office/drawing/2014/main" id="{95BD210F-39EA-49D9-ADB1-DA334B3CE764}"/>
            </a:ext>
          </a:extLst>
        </xdr:cNvPr>
        <xdr:cNvGrpSpPr/>
      </xdr:nvGrpSpPr>
      <xdr:grpSpPr>
        <a:xfrm>
          <a:off x="36100394" y="29602680"/>
          <a:ext cx="1484725" cy="250966"/>
          <a:chOff x="5707361" y="9550484"/>
          <a:chExt cx="1476111" cy="250304"/>
        </a:xfrm>
      </xdr:grpSpPr>
      <xdr:grpSp>
        <xdr:nvGrpSpPr>
          <xdr:cNvPr id="508" name="Group 507">
            <a:extLst>
              <a:ext uri="{FF2B5EF4-FFF2-40B4-BE49-F238E27FC236}">
                <a16:creationId xmlns:a16="http://schemas.microsoft.com/office/drawing/2014/main" id="{CAE0395E-89A5-44A2-8328-3BA9CF39E408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513" name="Straight Arrow Connector 512">
              <a:extLst>
                <a:ext uri="{FF2B5EF4-FFF2-40B4-BE49-F238E27FC236}">
                  <a16:creationId xmlns:a16="http://schemas.microsoft.com/office/drawing/2014/main" id="{CE5EBBF7-8DB1-4B9E-9BFC-0EB5C05779BA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4" name="Straight Connector 513">
              <a:extLst>
                <a:ext uri="{FF2B5EF4-FFF2-40B4-BE49-F238E27FC236}">
                  <a16:creationId xmlns:a16="http://schemas.microsoft.com/office/drawing/2014/main" id="{933A56A2-9497-43C4-86E6-C0D2EBFB5CC9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09" name="Group 508">
            <a:extLst>
              <a:ext uri="{FF2B5EF4-FFF2-40B4-BE49-F238E27FC236}">
                <a16:creationId xmlns:a16="http://schemas.microsoft.com/office/drawing/2014/main" id="{41FF564E-CDC8-4F61-9847-4A5DAFAFCBBD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511" name="Straight Arrow Connector 510">
              <a:extLst>
                <a:ext uri="{FF2B5EF4-FFF2-40B4-BE49-F238E27FC236}">
                  <a16:creationId xmlns:a16="http://schemas.microsoft.com/office/drawing/2014/main" id="{098C970C-7786-4F50-90C4-BC4F02199B14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2" name="Straight Connector 511">
              <a:extLst>
                <a:ext uri="{FF2B5EF4-FFF2-40B4-BE49-F238E27FC236}">
                  <a16:creationId xmlns:a16="http://schemas.microsoft.com/office/drawing/2014/main" id="{1091779C-6448-474D-948D-EFD59EE1B76D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10" name="Straight Arrow Connector 509">
            <a:extLst>
              <a:ext uri="{FF2B5EF4-FFF2-40B4-BE49-F238E27FC236}">
                <a16:creationId xmlns:a16="http://schemas.microsoft.com/office/drawing/2014/main" id="{A6172768-8CC5-4C75-9C86-9B69CFEFC6F4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55</xdr:col>
      <xdr:colOff>173419</xdr:colOff>
      <xdr:row>153</xdr:row>
      <xdr:rowOff>56794</xdr:rowOff>
    </xdr:from>
    <xdr:to>
      <xdr:col>57</xdr:col>
      <xdr:colOff>398939</xdr:colOff>
      <xdr:row>154</xdr:row>
      <xdr:rowOff>117261</xdr:rowOff>
    </xdr:to>
    <xdr:grpSp>
      <xdr:nvGrpSpPr>
        <xdr:cNvPr id="515" name="Group 514">
          <a:extLst>
            <a:ext uri="{FF2B5EF4-FFF2-40B4-BE49-F238E27FC236}">
              <a16:creationId xmlns:a16="http://schemas.microsoft.com/office/drawing/2014/main" id="{B0214101-C82F-4E5C-BFCC-A4F653CBA900}"/>
            </a:ext>
          </a:extLst>
        </xdr:cNvPr>
        <xdr:cNvGrpSpPr/>
      </xdr:nvGrpSpPr>
      <xdr:grpSpPr>
        <a:xfrm rot="10800000">
          <a:off x="34221484" y="29207104"/>
          <a:ext cx="1471390" cy="247157"/>
          <a:chOff x="5707361" y="9550484"/>
          <a:chExt cx="1476111" cy="250304"/>
        </a:xfrm>
      </xdr:grpSpPr>
      <xdr:grpSp>
        <xdr:nvGrpSpPr>
          <xdr:cNvPr id="516" name="Group 515">
            <a:extLst>
              <a:ext uri="{FF2B5EF4-FFF2-40B4-BE49-F238E27FC236}">
                <a16:creationId xmlns:a16="http://schemas.microsoft.com/office/drawing/2014/main" id="{6BBEA5FB-83FE-4C4F-A020-0C50D15195D9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521" name="Straight Arrow Connector 520">
              <a:extLst>
                <a:ext uri="{FF2B5EF4-FFF2-40B4-BE49-F238E27FC236}">
                  <a16:creationId xmlns:a16="http://schemas.microsoft.com/office/drawing/2014/main" id="{FA7409B6-AF99-4CF7-B0E1-45457E40F95A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22" name="Straight Connector 521">
              <a:extLst>
                <a:ext uri="{FF2B5EF4-FFF2-40B4-BE49-F238E27FC236}">
                  <a16:creationId xmlns:a16="http://schemas.microsoft.com/office/drawing/2014/main" id="{224F093C-7DC3-4CD1-B25E-EAD16BAF81B1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17" name="Group 516">
            <a:extLst>
              <a:ext uri="{FF2B5EF4-FFF2-40B4-BE49-F238E27FC236}">
                <a16:creationId xmlns:a16="http://schemas.microsoft.com/office/drawing/2014/main" id="{35968D09-124F-477D-B813-CDA193C3831D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519" name="Straight Arrow Connector 518">
              <a:extLst>
                <a:ext uri="{FF2B5EF4-FFF2-40B4-BE49-F238E27FC236}">
                  <a16:creationId xmlns:a16="http://schemas.microsoft.com/office/drawing/2014/main" id="{FA2FFB4B-E67B-4558-8333-07536B69A3F8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20" name="Straight Connector 519">
              <a:extLst>
                <a:ext uri="{FF2B5EF4-FFF2-40B4-BE49-F238E27FC236}">
                  <a16:creationId xmlns:a16="http://schemas.microsoft.com/office/drawing/2014/main" id="{6EDA37A2-8F88-4BFD-99A9-840E413CCAE5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18" name="Straight Arrow Connector 517">
            <a:extLst>
              <a:ext uri="{FF2B5EF4-FFF2-40B4-BE49-F238E27FC236}">
                <a16:creationId xmlns:a16="http://schemas.microsoft.com/office/drawing/2014/main" id="{AC43683D-2F96-499C-B51B-E01E260D5C5C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192495</xdr:colOff>
      <xdr:row>156</xdr:row>
      <xdr:rowOff>2823</xdr:rowOff>
    </xdr:from>
    <xdr:to>
      <xdr:col>57</xdr:col>
      <xdr:colOff>439945</xdr:colOff>
      <xdr:row>163</xdr:row>
      <xdr:rowOff>173265</xdr:rowOff>
    </xdr:to>
    <xdr:grpSp>
      <xdr:nvGrpSpPr>
        <xdr:cNvPr id="523" name="Group 522">
          <a:extLst>
            <a:ext uri="{FF2B5EF4-FFF2-40B4-BE49-F238E27FC236}">
              <a16:creationId xmlns:a16="http://schemas.microsoft.com/office/drawing/2014/main" id="{23F85209-52D8-4FEA-955A-0B43B527C18D}"/>
            </a:ext>
          </a:extLst>
        </xdr:cNvPr>
        <xdr:cNvGrpSpPr/>
      </xdr:nvGrpSpPr>
      <xdr:grpSpPr>
        <a:xfrm rot="5400000">
          <a:off x="34854374" y="30349069"/>
          <a:ext cx="1500132" cy="243640"/>
          <a:chOff x="5707361" y="9550484"/>
          <a:chExt cx="1476111" cy="250304"/>
        </a:xfrm>
      </xdr:grpSpPr>
      <xdr:grpSp>
        <xdr:nvGrpSpPr>
          <xdr:cNvPr id="524" name="Group 523">
            <a:extLst>
              <a:ext uri="{FF2B5EF4-FFF2-40B4-BE49-F238E27FC236}">
                <a16:creationId xmlns:a16="http://schemas.microsoft.com/office/drawing/2014/main" id="{2974F041-3734-431E-AB7B-D4D3A3DEE30E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529" name="Straight Arrow Connector 528">
              <a:extLst>
                <a:ext uri="{FF2B5EF4-FFF2-40B4-BE49-F238E27FC236}">
                  <a16:creationId xmlns:a16="http://schemas.microsoft.com/office/drawing/2014/main" id="{BF606538-8036-4FE4-A132-623B8928B089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30" name="Straight Connector 529">
              <a:extLst>
                <a:ext uri="{FF2B5EF4-FFF2-40B4-BE49-F238E27FC236}">
                  <a16:creationId xmlns:a16="http://schemas.microsoft.com/office/drawing/2014/main" id="{9734E514-8249-4CA0-9C70-E004F694BDB2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25" name="Group 524">
            <a:extLst>
              <a:ext uri="{FF2B5EF4-FFF2-40B4-BE49-F238E27FC236}">
                <a16:creationId xmlns:a16="http://schemas.microsoft.com/office/drawing/2014/main" id="{9AC96FFB-0578-4AE9-B574-14364930C72F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527" name="Straight Arrow Connector 526">
              <a:extLst>
                <a:ext uri="{FF2B5EF4-FFF2-40B4-BE49-F238E27FC236}">
                  <a16:creationId xmlns:a16="http://schemas.microsoft.com/office/drawing/2014/main" id="{16A3C0D3-50C2-4899-8812-C3FC3215330F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28" name="Straight Connector 527">
              <a:extLst>
                <a:ext uri="{FF2B5EF4-FFF2-40B4-BE49-F238E27FC236}">
                  <a16:creationId xmlns:a16="http://schemas.microsoft.com/office/drawing/2014/main" id="{6B87387C-159B-497C-ABAC-B5C0238B62BA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26" name="Straight Arrow Connector 525">
            <a:extLst>
              <a:ext uri="{FF2B5EF4-FFF2-40B4-BE49-F238E27FC236}">
                <a16:creationId xmlns:a16="http://schemas.microsoft.com/office/drawing/2014/main" id="{F945E80A-B4C1-46B6-AA2C-E98FBA317338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58</xdr:col>
      <xdr:colOff>174471</xdr:colOff>
      <xdr:row>146</xdr:row>
      <xdr:rowOff>15445</xdr:rowOff>
    </xdr:from>
    <xdr:to>
      <xdr:col>58</xdr:col>
      <xdr:colOff>418111</xdr:colOff>
      <xdr:row>153</xdr:row>
      <xdr:rowOff>169307</xdr:rowOff>
    </xdr:to>
    <xdr:grpSp>
      <xdr:nvGrpSpPr>
        <xdr:cNvPr id="531" name="Group 530">
          <a:extLst>
            <a:ext uri="{FF2B5EF4-FFF2-40B4-BE49-F238E27FC236}">
              <a16:creationId xmlns:a16="http://schemas.microsoft.com/office/drawing/2014/main" id="{B2669E0D-A44A-4A57-B13A-E2D0535CAD15}"/>
            </a:ext>
          </a:extLst>
        </xdr:cNvPr>
        <xdr:cNvGrpSpPr/>
      </xdr:nvGrpSpPr>
      <xdr:grpSpPr>
        <a:xfrm rot="16200000">
          <a:off x="35459955" y="28452211"/>
          <a:ext cx="1487362" cy="247450"/>
          <a:chOff x="5707361" y="9550484"/>
          <a:chExt cx="1476111" cy="250304"/>
        </a:xfrm>
      </xdr:grpSpPr>
      <xdr:grpSp>
        <xdr:nvGrpSpPr>
          <xdr:cNvPr id="532" name="Group 531">
            <a:extLst>
              <a:ext uri="{FF2B5EF4-FFF2-40B4-BE49-F238E27FC236}">
                <a16:creationId xmlns:a16="http://schemas.microsoft.com/office/drawing/2014/main" id="{AD5BC8AA-8E8C-4428-9D12-FBB2FC5B0A72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537" name="Straight Arrow Connector 536">
              <a:extLst>
                <a:ext uri="{FF2B5EF4-FFF2-40B4-BE49-F238E27FC236}">
                  <a16:creationId xmlns:a16="http://schemas.microsoft.com/office/drawing/2014/main" id="{25F8EC17-91AC-4F3A-8A32-74E48F72F752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38" name="Straight Connector 537">
              <a:extLst>
                <a:ext uri="{FF2B5EF4-FFF2-40B4-BE49-F238E27FC236}">
                  <a16:creationId xmlns:a16="http://schemas.microsoft.com/office/drawing/2014/main" id="{9F52E86F-9AE8-4C25-960C-DFD435A5920C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533" name="Group 532">
            <a:extLst>
              <a:ext uri="{FF2B5EF4-FFF2-40B4-BE49-F238E27FC236}">
                <a16:creationId xmlns:a16="http://schemas.microsoft.com/office/drawing/2014/main" id="{70FEE3CA-655A-4E64-AC0B-273DCAB3B999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535" name="Straight Arrow Connector 534">
              <a:extLst>
                <a:ext uri="{FF2B5EF4-FFF2-40B4-BE49-F238E27FC236}">
                  <a16:creationId xmlns:a16="http://schemas.microsoft.com/office/drawing/2014/main" id="{6E957CE6-1977-4CB0-BDB9-8F5B3444D4D3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36" name="Straight Connector 535">
              <a:extLst>
                <a:ext uri="{FF2B5EF4-FFF2-40B4-BE49-F238E27FC236}">
                  <a16:creationId xmlns:a16="http://schemas.microsoft.com/office/drawing/2014/main" id="{B6939701-0851-46BF-BE3F-605EC5355605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534" name="Straight Arrow Connector 533">
            <a:extLst>
              <a:ext uri="{FF2B5EF4-FFF2-40B4-BE49-F238E27FC236}">
                <a16:creationId xmlns:a16="http://schemas.microsoft.com/office/drawing/2014/main" id="{AA41875A-DC38-44CA-93AD-91C122BBC137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289343</xdr:colOff>
      <xdr:row>134</xdr:row>
      <xdr:rowOff>44382</xdr:rowOff>
    </xdr:from>
    <xdr:to>
      <xdr:col>57</xdr:col>
      <xdr:colOff>289343</xdr:colOff>
      <xdr:row>135</xdr:row>
      <xdr:rowOff>160880</xdr:rowOff>
    </xdr:to>
    <xdr:cxnSp macro="">
      <xdr:nvCxnSpPr>
        <xdr:cNvPr id="540" name="Straight Arrow Connector 539">
          <a:extLst>
            <a:ext uri="{FF2B5EF4-FFF2-40B4-BE49-F238E27FC236}">
              <a16:creationId xmlns:a16="http://schemas.microsoft.com/office/drawing/2014/main" id="{D64D35B9-0A7C-4BE2-B799-F6F42AA65F43}"/>
            </a:ext>
          </a:extLst>
        </xdr:cNvPr>
        <xdr:cNvCxnSpPr/>
      </xdr:nvCxnSpPr>
      <xdr:spPr>
        <a:xfrm flipH="1">
          <a:off x="34777239" y="18692875"/>
          <a:ext cx="0" cy="295792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289001</xdr:colOff>
      <xdr:row>134</xdr:row>
      <xdr:rowOff>64063</xdr:rowOff>
    </xdr:from>
    <xdr:to>
      <xdr:col>58</xdr:col>
      <xdr:colOff>289001</xdr:colOff>
      <xdr:row>135</xdr:row>
      <xdr:rowOff>137863</xdr:rowOff>
    </xdr:to>
    <xdr:cxnSp macro="">
      <xdr:nvCxnSpPr>
        <xdr:cNvPr id="541" name="Straight Arrow Connector 540">
          <a:extLst>
            <a:ext uri="{FF2B5EF4-FFF2-40B4-BE49-F238E27FC236}">
              <a16:creationId xmlns:a16="http://schemas.microsoft.com/office/drawing/2014/main" id="{4DA1E8BD-6FF0-4180-8FB0-92F466BE754E}"/>
            </a:ext>
          </a:extLst>
        </xdr:cNvPr>
        <xdr:cNvCxnSpPr/>
      </xdr:nvCxnSpPr>
      <xdr:spPr>
        <a:xfrm flipH="1" flipV="1">
          <a:off x="35382015" y="18706841"/>
          <a:ext cx="0" cy="253094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285533</xdr:colOff>
      <xdr:row>174</xdr:row>
      <xdr:rowOff>50097</xdr:rowOff>
    </xdr:from>
    <xdr:to>
      <xdr:col>58</xdr:col>
      <xdr:colOff>285191</xdr:colOff>
      <xdr:row>175</xdr:row>
      <xdr:rowOff>168500</xdr:rowOff>
    </xdr:to>
    <xdr:grpSp>
      <xdr:nvGrpSpPr>
        <xdr:cNvPr id="542" name="Group 541">
          <a:extLst>
            <a:ext uri="{FF2B5EF4-FFF2-40B4-BE49-F238E27FC236}">
              <a16:creationId xmlns:a16="http://schemas.microsoft.com/office/drawing/2014/main" id="{B5E227D9-CDF5-499F-A87F-02C34314E560}"/>
            </a:ext>
          </a:extLst>
        </xdr:cNvPr>
        <xdr:cNvGrpSpPr/>
      </xdr:nvGrpSpPr>
      <xdr:grpSpPr>
        <a:xfrm>
          <a:off x="35579468" y="33200907"/>
          <a:ext cx="618783" cy="308903"/>
          <a:chOff x="5150610" y="2061191"/>
          <a:chExt cx="607793" cy="299671"/>
        </a:xfrm>
      </xdr:grpSpPr>
      <xdr:cxnSp macro="">
        <xdr:nvCxnSpPr>
          <xdr:cNvPr id="543" name="Straight Arrow Connector 542">
            <a:extLst>
              <a:ext uri="{FF2B5EF4-FFF2-40B4-BE49-F238E27FC236}">
                <a16:creationId xmlns:a16="http://schemas.microsoft.com/office/drawing/2014/main" id="{D6BD5AEA-F81F-4F93-9CE6-71EB61E5B082}"/>
              </a:ext>
            </a:extLst>
          </xdr:cNvPr>
          <xdr:cNvCxnSpPr/>
        </xdr:nvCxnSpPr>
        <xdr:spPr>
          <a:xfrm flipH="1">
            <a:off x="5150610" y="2061191"/>
            <a:ext cx="0" cy="29967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4" name="Straight Arrow Connector 543">
            <a:extLst>
              <a:ext uri="{FF2B5EF4-FFF2-40B4-BE49-F238E27FC236}">
                <a16:creationId xmlns:a16="http://schemas.microsoft.com/office/drawing/2014/main" id="{16B03290-BE0C-43CF-909B-B9258CE567A5}"/>
              </a:ext>
            </a:extLst>
          </xdr:cNvPr>
          <xdr:cNvCxnSpPr/>
        </xdr:nvCxnSpPr>
        <xdr:spPr>
          <a:xfrm flipH="1" flipV="1">
            <a:off x="5758403" y="2075157"/>
            <a:ext cx="0" cy="256973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43</xdr:col>
      <xdr:colOff>207631</xdr:colOff>
      <xdr:row>117</xdr:row>
      <xdr:rowOff>96141</xdr:rowOff>
    </xdr:from>
    <xdr:to>
      <xdr:col>43</xdr:col>
      <xdr:colOff>472630</xdr:colOff>
      <xdr:row>118</xdr:row>
      <xdr:rowOff>114328</xdr:rowOff>
    </xdr:to>
    <xdr:grpSp>
      <xdr:nvGrpSpPr>
        <xdr:cNvPr id="545" name="Group 544">
          <a:extLst>
            <a:ext uri="{FF2B5EF4-FFF2-40B4-BE49-F238E27FC236}">
              <a16:creationId xmlns:a16="http://schemas.microsoft.com/office/drawing/2014/main" id="{9C42C4B4-3EEE-4FD2-B968-D5497EA8415D}"/>
            </a:ext>
          </a:extLst>
        </xdr:cNvPr>
        <xdr:cNvGrpSpPr/>
      </xdr:nvGrpSpPr>
      <xdr:grpSpPr>
        <a:xfrm>
          <a:off x="26833816" y="22380831"/>
          <a:ext cx="264999" cy="212497"/>
          <a:chOff x="1986730" y="9437223"/>
          <a:chExt cx="278334" cy="205170"/>
        </a:xfrm>
      </xdr:grpSpPr>
      <xdr:cxnSp macro="">
        <xdr:nvCxnSpPr>
          <xdr:cNvPr id="546" name="Straight Arrow Connector 545">
            <a:extLst>
              <a:ext uri="{FF2B5EF4-FFF2-40B4-BE49-F238E27FC236}">
                <a16:creationId xmlns:a16="http://schemas.microsoft.com/office/drawing/2014/main" id="{44F09202-52EC-4015-9208-035EFB1F6E02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7" name="Straight Arrow Connector 546">
            <a:extLst>
              <a:ext uri="{FF2B5EF4-FFF2-40B4-BE49-F238E27FC236}">
                <a16:creationId xmlns:a16="http://schemas.microsoft.com/office/drawing/2014/main" id="{06E8FBAC-B56E-4470-9705-3A583281FECB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43</xdr:col>
      <xdr:colOff>211441</xdr:colOff>
      <xdr:row>154</xdr:row>
      <xdr:rowOff>92331</xdr:rowOff>
    </xdr:from>
    <xdr:to>
      <xdr:col>43</xdr:col>
      <xdr:colOff>476440</xdr:colOff>
      <xdr:row>155</xdr:row>
      <xdr:rowOff>114328</xdr:rowOff>
    </xdr:to>
    <xdr:grpSp>
      <xdr:nvGrpSpPr>
        <xdr:cNvPr id="548" name="Group 547">
          <a:extLst>
            <a:ext uri="{FF2B5EF4-FFF2-40B4-BE49-F238E27FC236}">
              <a16:creationId xmlns:a16="http://schemas.microsoft.com/office/drawing/2014/main" id="{9597D2D2-D074-4245-9045-2696E96866C1}"/>
            </a:ext>
          </a:extLst>
        </xdr:cNvPr>
        <xdr:cNvGrpSpPr/>
      </xdr:nvGrpSpPr>
      <xdr:grpSpPr>
        <a:xfrm>
          <a:off x="26830006" y="29433141"/>
          <a:ext cx="264999" cy="208687"/>
          <a:chOff x="1986730" y="9437223"/>
          <a:chExt cx="278334" cy="205170"/>
        </a:xfrm>
      </xdr:grpSpPr>
      <xdr:cxnSp macro="">
        <xdr:nvCxnSpPr>
          <xdr:cNvPr id="549" name="Straight Arrow Connector 548">
            <a:extLst>
              <a:ext uri="{FF2B5EF4-FFF2-40B4-BE49-F238E27FC236}">
                <a16:creationId xmlns:a16="http://schemas.microsoft.com/office/drawing/2014/main" id="{B4FB10B0-D69C-4BAE-8B53-F49DB233B0A1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0" name="Straight Arrow Connector 549">
            <a:extLst>
              <a:ext uri="{FF2B5EF4-FFF2-40B4-BE49-F238E27FC236}">
                <a16:creationId xmlns:a16="http://schemas.microsoft.com/office/drawing/2014/main" id="{EF57BE9A-BD86-46E8-9877-25F2E3E167C1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168041</xdr:colOff>
      <xdr:row>117</xdr:row>
      <xdr:rowOff>95689</xdr:rowOff>
    </xdr:from>
    <xdr:to>
      <xdr:col>26</xdr:col>
      <xdr:colOff>440660</xdr:colOff>
      <xdr:row>118</xdr:row>
      <xdr:rowOff>106256</xdr:rowOff>
    </xdr:to>
    <xdr:grpSp>
      <xdr:nvGrpSpPr>
        <xdr:cNvPr id="552" name="Group 551">
          <a:extLst>
            <a:ext uri="{FF2B5EF4-FFF2-40B4-BE49-F238E27FC236}">
              <a16:creationId xmlns:a16="http://schemas.microsoft.com/office/drawing/2014/main" id="{7011ED42-AE69-42CE-8C05-CDDEC7CF3F6B}"/>
            </a:ext>
          </a:extLst>
        </xdr:cNvPr>
        <xdr:cNvGrpSpPr/>
      </xdr:nvGrpSpPr>
      <xdr:grpSpPr>
        <a:xfrm>
          <a:off x="16269101" y="22380379"/>
          <a:ext cx="264999" cy="202972"/>
          <a:chOff x="1986730" y="9437223"/>
          <a:chExt cx="278334" cy="205170"/>
        </a:xfrm>
      </xdr:grpSpPr>
      <xdr:cxnSp macro="">
        <xdr:nvCxnSpPr>
          <xdr:cNvPr id="553" name="Straight Arrow Connector 552">
            <a:extLst>
              <a:ext uri="{FF2B5EF4-FFF2-40B4-BE49-F238E27FC236}">
                <a16:creationId xmlns:a16="http://schemas.microsoft.com/office/drawing/2014/main" id="{9ECB3E8C-BB3C-4601-9BF9-F9D819C0FA9D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4" name="Straight Arrow Connector 553">
            <a:extLst>
              <a:ext uri="{FF2B5EF4-FFF2-40B4-BE49-F238E27FC236}">
                <a16:creationId xmlns:a16="http://schemas.microsoft.com/office/drawing/2014/main" id="{9CB2CAFC-E20E-431B-8473-3C00D1B08EDF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63</xdr:col>
      <xdr:colOff>171851</xdr:colOff>
      <xdr:row>117</xdr:row>
      <xdr:rowOff>91879</xdr:rowOff>
    </xdr:from>
    <xdr:to>
      <xdr:col>63</xdr:col>
      <xdr:colOff>436850</xdr:colOff>
      <xdr:row>118</xdr:row>
      <xdr:rowOff>104351</xdr:rowOff>
    </xdr:to>
    <xdr:grpSp>
      <xdr:nvGrpSpPr>
        <xdr:cNvPr id="560" name="Group 559">
          <a:extLst>
            <a:ext uri="{FF2B5EF4-FFF2-40B4-BE49-F238E27FC236}">
              <a16:creationId xmlns:a16="http://schemas.microsoft.com/office/drawing/2014/main" id="{8F742E29-BA09-4B36-8888-E719D6D89E33}"/>
            </a:ext>
          </a:extLst>
        </xdr:cNvPr>
        <xdr:cNvGrpSpPr/>
      </xdr:nvGrpSpPr>
      <xdr:grpSpPr>
        <a:xfrm>
          <a:off x="39172916" y="22384189"/>
          <a:ext cx="272619" cy="197257"/>
          <a:chOff x="1986730" y="9437223"/>
          <a:chExt cx="278334" cy="205170"/>
        </a:xfrm>
      </xdr:grpSpPr>
      <xdr:cxnSp macro="">
        <xdr:nvCxnSpPr>
          <xdr:cNvPr id="561" name="Straight Arrow Connector 560">
            <a:extLst>
              <a:ext uri="{FF2B5EF4-FFF2-40B4-BE49-F238E27FC236}">
                <a16:creationId xmlns:a16="http://schemas.microsoft.com/office/drawing/2014/main" id="{E9F70CF5-BEE1-48DF-91B5-C9C509940742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2" name="Straight Arrow Connector 561">
            <a:extLst>
              <a:ext uri="{FF2B5EF4-FFF2-40B4-BE49-F238E27FC236}">
                <a16:creationId xmlns:a16="http://schemas.microsoft.com/office/drawing/2014/main" id="{B637AD3D-9C87-4234-8DF3-B04210CEFAFB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63</xdr:col>
      <xdr:colOff>171851</xdr:colOff>
      <xdr:row>154</xdr:row>
      <xdr:rowOff>91879</xdr:rowOff>
    </xdr:from>
    <xdr:to>
      <xdr:col>63</xdr:col>
      <xdr:colOff>436850</xdr:colOff>
      <xdr:row>155</xdr:row>
      <xdr:rowOff>104351</xdr:rowOff>
    </xdr:to>
    <xdr:grpSp>
      <xdr:nvGrpSpPr>
        <xdr:cNvPr id="563" name="Group 562">
          <a:extLst>
            <a:ext uri="{FF2B5EF4-FFF2-40B4-BE49-F238E27FC236}">
              <a16:creationId xmlns:a16="http://schemas.microsoft.com/office/drawing/2014/main" id="{2D1F5F0F-C05B-4525-92B6-26F8E3801CD1}"/>
            </a:ext>
          </a:extLst>
        </xdr:cNvPr>
        <xdr:cNvGrpSpPr/>
      </xdr:nvGrpSpPr>
      <xdr:grpSpPr>
        <a:xfrm>
          <a:off x="39172916" y="29432689"/>
          <a:ext cx="272619" cy="197257"/>
          <a:chOff x="1986730" y="9437223"/>
          <a:chExt cx="278334" cy="205170"/>
        </a:xfrm>
      </xdr:grpSpPr>
      <xdr:cxnSp macro="">
        <xdr:nvCxnSpPr>
          <xdr:cNvPr id="564" name="Straight Arrow Connector 563">
            <a:extLst>
              <a:ext uri="{FF2B5EF4-FFF2-40B4-BE49-F238E27FC236}">
                <a16:creationId xmlns:a16="http://schemas.microsoft.com/office/drawing/2014/main" id="{ECE4BFD7-EC25-4AD4-B239-2DD685DF2016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5" name="Straight Arrow Connector 564">
            <a:extLst>
              <a:ext uri="{FF2B5EF4-FFF2-40B4-BE49-F238E27FC236}">
                <a16:creationId xmlns:a16="http://schemas.microsoft.com/office/drawing/2014/main" id="{269A1D76-30A9-4786-81B4-6F6E241035F9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63</xdr:col>
      <xdr:colOff>168041</xdr:colOff>
      <xdr:row>51</xdr:row>
      <xdr:rowOff>95689</xdr:rowOff>
    </xdr:from>
    <xdr:to>
      <xdr:col>63</xdr:col>
      <xdr:colOff>440660</xdr:colOff>
      <xdr:row>52</xdr:row>
      <xdr:rowOff>102446</xdr:rowOff>
    </xdr:to>
    <xdr:grpSp>
      <xdr:nvGrpSpPr>
        <xdr:cNvPr id="566" name="Group 565">
          <a:extLst>
            <a:ext uri="{FF2B5EF4-FFF2-40B4-BE49-F238E27FC236}">
              <a16:creationId xmlns:a16="http://schemas.microsoft.com/office/drawing/2014/main" id="{BB1CAE26-4625-4717-9105-87EFE10CD9AE}"/>
            </a:ext>
          </a:extLst>
        </xdr:cNvPr>
        <xdr:cNvGrpSpPr/>
      </xdr:nvGrpSpPr>
      <xdr:grpSpPr>
        <a:xfrm>
          <a:off x="39176726" y="9807379"/>
          <a:ext cx="264999" cy="197257"/>
          <a:chOff x="1986730" y="9437223"/>
          <a:chExt cx="278334" cy="205170"/>
        </a:xfrm>
      </xdr:grpSpPr>
      <xdr:cxnSp macro="">
        <xdr:nvCxnSpPr>
          <xdr:cNvPr id="567" name="Straight Arrow Connector 566">
            <a:extLst>
              <a:ext uri="{FF2B5EF4-FFF2-40B4-BE49-F238E27FC236}">
                <a16:creationId xmlns:a16="http://schemas.microsoft.com/office/drawing/2014/main" id="{97D93EFD-91D6-435A-86EA-62E6AEDE8EC2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8" name="Straight Arrow Connector 567">
            <a:extLst>
              <a:ext uri="{FF2B5EF4-FFF2-40B4-BE49-F238E27FC236}">
                <a16:creationId xmlns:a16="http://schemas.microsoft.com/office/drawing/2014/main" id="{6D107571-BE54-4B8E-B41E-CE8FB26E7B81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289343</xdr:colOff>
      <xdr:row>30</xdr:row>
      <xdr:rowOff>53907</xdr:rowOff>
    </xdr:from>
    <xdr:to>
      <xdr:col>58</xdr:col>
      <xdr:colOff>289001</xdr:colOff>
      <xdr:row>31</xdr:row>
      <xdr:rowOff>172310</xdr:rowOff>
    </xdr:to>
    <xdr:grpSp>
      <xdr:nvGrpSpPr>
        <xdr:cNvPr id="569" name="Group 568">
          <a:extLst>
            <a:ext uri="{FF2B5EF4-FFF2-40B4-BE49-F238E27FC236}">
              <a16:creationId xmlns:a16="http://schemas.microsoft.com/office/drawing/2014/main" id="{5734D97B-A3DF-4A2D-9CBC-1467310D5EA1}"/>
            </a:ext>
          </a:extLst>
        </xdr:cNvPr>
        <xdr:cNvGrpSpPr/>
      </xdr:nvGrpSpPr>
      <xdr:grpSpPr>
        <a:xfrm>
          <a:off x="35575658" y="5772717"/>
          <a:ext cx="618783" cy="301283"/>
          <a:chOff x="5150610" y="2061191"/>
          <a:chExt cx="607793" cy="299671"/>
        </a:xfrm>
      </xdr:grpSpPr>
      <xdr:cxnSp macro="">
        <xdr:nvCxnSpPr>
          <xdr:cNvPr id="570" name="Straight Arrow Connector 569">
            <a:extLst>
              <a:ext uri="{FF2B5EF4-FFF2-40B4-BE49-F238E27FC236}">
                <a16:creationId xmlns:a16="http://schemas.microsoft.com/office/drawing/2014/main" id="{C4EB3433-4CAE-4C38-9027-C7910707DD48}"/>
              </a:ext>
            </a:extLst>
          </xdr:cNvPr>
          <xdr:cNvCxnSpPr/>
        </xdr:nvCxnSpPr>
        <xdr:spPr>
          <a:xfrm flipH="1">
            <a:off x="5150610" y="2061191"/>
            <a:ext cx="0" cy="29967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1" name="Straight Arrow Connector 570">
            <a:extLst>
              <a:ext uri="{FF2B5EF4-FFF2-40B4-BE49-F238E27FC236}">
                <a16:creationId xmlns:a16="http://schemas.microsoft.com/office/drawing/2014/main" id="{C749ADA0-7D3D-406B-9284-43003E9C90B7}"/>
              </a:ext>
            </a:extLst>
          </xdr:cNvPr>
          <xdr:cNvCxnSpPr/>
        </xdr:nvCxnSpPr>
        <xdr:spPr>
          <a:xfrm flipH="1" flipV="1">
            <a:off x="5758403" y="2075157"/>
            <a:ext cx="0" cy="256973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44</xdr:col>
      <xdr:colOff>289343</xdr:colOff>
      <xdr:row>30</xdr:row>
      <xdr:rowOff>53907</xdr:rowOff>
    </xdr:from>
    <xdr:to>
      <xdr:col>45</xdr:col>
      <xdr:colOff>289001</xdr:colOff>
      <xdr:row>31</xdr:row>
      <xdr:rowOff>172310</xdr:rowOff>
    </xdr:to>
    <xdr:grpSp>
      <xdr:nvGrpSpPr>
        <xdr:cNvPr id="572" name="Group 571">
          <a:extLst>
            <a:ext uri="{FF2B5EF4-FFF2-40B4-BE49-F238E27FC236}">
              <a16:creationId xmlns:a16="http://schemas.microsoft.com/office/drawing/2014/main" id="{BB23357C-6179-47D2-AA16-D03CDD5F43AA}"/>
            </a:ext>
          </a:extLst>
        </xdr:cNvPr>
        <xdr:cNvGrpSpPr/>
      </xdr:nvGrpSpPr>
      <xdr:grpSpPr>
        <a:xfrm>
          <a:off x="27527033" y="5772717"/>
          <a:ext cx="618783" cy="301283"/>
          <a:chOff x="5150610" y="2061191"/>
          <a:chExt cx="607793" cy="299671"/>
        </a:xfrm>
      </xdr:grpSpPr>
      <xdr:cxnSp macro="">
        <xdr:nvCxnSpPr>
          <xdr:cNvPr id="573" name="Straight Arrow Connector 572">
            <a:extLst>
              <a:ext uri="{FF2B5EF4-FFF2-40B4-BE49-F238E27FC236}">
                <a16:creationId xmlns:a16="http://schemas.microsoft.com/office/drawing/2014/main" id="{0EE26BCA-B7C6-45A3-8968-A1A807A57CA4}"/>
              </a:ext>
            </a:extLst>
          </xdr:cNvPr>
          <xdr:cNvCxnSpPr/>
        </xdr:nvCxnSpPr>
        <xdr:spPr>
          <a:xfrm flipH="1">
            <a:off x="5150610" y="2061191"/>
            <a:ext cx="0" cy="29967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4" name="Straight Arrow Connector 573">
            <a:extLst>
              <a:ext uri="{FF2B5EF4-FFF2-40B4-BE49-F238E27FC236}">
                <a16:creationId xmlns:a16="http://schemas.microsoft.com/office/drawing/2014/main" id="{F0DC25D5-993D-4CF8-988A-4104B9F87DA1}"/>
              </a:ext>
            </a:extLst>
          </xdr:cNvPr>
          <xdr:cNvCxnSpPr/>
        </xdr:nvCxnSpPr>
        <xdr:spPr>
          <a:xfrm flipH="1" flipV="1">
            <a:off x="5758403" y="2075157"/>
            <a:ext cx="0" cy="256973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164231</xdr:colOff>
      <xdr:row>21</xdr:row>
      <xdr:rowOff>91586</xdr:rowOff>
    </xdr:from>
    <xdr:to>
      <xdr:col>3</xdr:col>
      <xdr:colOff>436850</xdr:colOff>
      <xdr:row>22</xdr:row>
      <xdr:rowOff>117393</xdr:rowOff>
    </xdr:to>
    <xdr:grpSp>
      <xdr:nvGrpSpPr>
        <xdr:cNvPr id="576" name="Group 575">
          <a:extLst>
            <a:ext uri="{FF2B5EF4-FFF2-40B4-BE49-F238E27FC236}">
              <a16:creationId xmlns:a16="http://schemas.microsoft.com/office/drawing/2014/main" id="{C3B9CF93-E6F7-4276-89EF-158896686D94}"/>
            </a:ext>
          </a:extLst>
        </xdr:cNvPr>
        <xdr:cNvGrpSpPr/>
      </xdr:nvGrpSpPr>
      <xdr:grpSpPr>
        <a:xfrm>
          <a:off x="2025416" y="4095896"/>
          <a:ext cx="272619" cy="212497"/>
          <a:chOff x="1986730" y="9437223"/>
          <a:chExt cx="278334" cy="205170"/>
        </a:xfrm>
      </xdr:grpSpPr>
      <xdr:cxnSp macro="">
        <xdr:nvCxnSpPr>
          <xdr:cNvPr id="577" name="Straight Arrow Connector 576">
            <a:extLst>
              <a:ext uri="{FF2B5EF4-FFF2-40B4-BE49-F238E27FC236}">
                <a16:creationId xmlns:a16="http://schemas.microsoft.com/office/drawing/2014/main" id="{8DAAC485-BE68-4EEB-BFC8-340A8C518BDC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8" name="Straight Arrow Connector 577">
            <a:extLst>
              <a:ext uri="{FF2B5EF4-FFF2-40B4-BE49-F238E27FC236}">
                <a16:creationId xmlns:a16="http://schemas.microsoft.com/office/drawing/2014/main" id="{F6A1BCF2-A3EF-4103-AFCF-119A75337AC7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57</xdr:col>
      <xdr:colOff>289343</xdr:colOff>
      <xdr:row>84</xdr:row>
      <xdr:rowOff>44382</xdr:rowOff>
    </xdr:from>
    <xdr:to>
      <xdr:col>57</xdr:col>
      <xdr:colOff>289343</xdr:colOff>
      <xdr:row>85</xdr:row>
      <xdr:rowOff>160880</xdr:rowOff>
    </xdr:to>
    <xdr:cxnSp macro="">
      <xdr:nvCxnSpPr>
        <xdr:cNvPr id="588" name="Straight Arrow Connector 587">
          <a:extLst>
            <a:ext uri="{FF2B5EF4-FFF2-40B4-BE49-F238E27FC236}">
              <a16:creationId xmlns:a16="http://schemas.microsoft.com/office/drawing/2014/main" id="{26C88B07-12B7-402F-84C1-CA8CAD7E6125}"/>
            </a:ext>
          </a:extLst>
        </xdr:cNvPr>
        <xdr:cNvCxnSpPr/>
      </xdr:nvCxnSpPr>
      <xdr:spPr>
        <a:xfrm flipH="1">
          <a:off x="29331180" y="15106993"/>
          <a:ext cx="0" cy="295792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289001</xdr:colOff>
      <xdr:row>84</xdr:row>
      <xdr:rowOff>64063</xdr:rowOff>
    </xdr:from>
    <xdr:to>
      <xdr:col>58</xdr:col>
      <xdr:colOff>289001</xdr:colOff>
      <xdr:row>85</xdr:row>
      <xdr:rowOff>137863</xdr:rowOff>
    </xdr:to>
    <xdr:cxnSp macro="">
      <xdr:nvCxnSpPr>
        <xdr:cNvPr id="589" name="Straight Arrow Connector 588">
          <a:extLst>
            <a:ext uri="{FF2B5EF4-FFF2-40B4-BE49-F238E27FC236}">
              <a16:creationId xmlns:a16="http://schemas.microsoft.com/office/drawing/2014/main" id="{A3D78626-3439-43A9-9822-F20B48BFB3A0}"/>
            </a:ext>
          </a:extLst>
        </xdr:cNvPr>
        <xdr:cNvCxnSpPr/>
      </xdr:nvCxnSpPr>
      <xdr:spPr>
        <a:xfrm flipH="1" flipV="1">
          <a:off x="29935956" y="15120959"/>
          <a:ext cx="0" cy="253094"/>
        </a:xfrm>
        <a:prstGeom prst="straightConnector1">
          <a:avLst/>
        </a:prstGeom>
        <a:ln>
          <a:solidFill>
            <a:schemeClr val="bg1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171851</xdr:colOff>
      <xdr:row>154</xdr:row>
      <xdr:rowOff>91879</xdr:rowOff>
    </xdr:from>
    <xdr:to>
      <xdr:col>26</xdr:col>
      <xdr:colOff>436850</xdr:colOff>
      <xdr:row>155</xdr:row>
      <xdr:rowOff>104351</xdr:rowOff>
    </xdr:to>
    <xdr:grpSp>
      <xdr:nvGrpSpPr>
        <xdr:cNvPr id="591" name="Group 590">
          <a:extLst>
            <a:ext uri="{FF2B5EF4-FFF2-40B4-BE49-F238E27FC236}">
              <a16:creationId xmlns:a16="http://schemas.microsoft.com/office/drawing/2014/main" id="{B598B086-7618-4CE2-ACE0-18369CEF714B}"/>
            </a:ext>
          </a:extLst>
        </xdr:cNvPr>
        <xdr:cNvGrpSpPr/>
      </xdr:nvGrpSpPr>
      <xdr:grpSpPr>
        <a:xfrm>
          <a:off x="16265291" y="29432689"/>
          <a:ext cx="272619" cy="197257"/>
          <a:chOff x="1986730" y="9437223"/>
          <a:chExt cx="278334" cy="205170"/>
        </a:xfrm>
      </xdr:grpSpPr>
      <xdr:cxnSp macro="">
        <xdr:nvCxnSpPr>
          <xdr:cNvPr id="592" name="Straight Arrow Connector 591">
            <a:extLst>
              <a:ext uri="{FF2B5EF4-FFF2-40B4-BE49-F238E27FC236}">
                <a16:creationId xmlns:a16="http://schemas.microsoft.com/office/drawing/2014/main" id="{0939D778-C5AF-4E5D-9396-C3DB869E14F1}"/>
              </a:ext>
            </a:extLst>
          </xdr:cNvPr>
          <xdr:cNvCxnSpPr/>
        </xdr:nvCxnSpPr>
        <xdr:spPr>
          <a:xfrm rot="16200000" flipH="1" flipV="1">
            <a:off x="2117446" y="9313644"/>
            <a:ext cx="0" cy="247157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" name="Straight Arrow Connector 592">
            <a:extLst>
              <a:ext uri="{FF2B5EF4-FFF2-40B4-BE49-F238E27FC236}">
                <a16:creationId xmlns:a16="http://schemas.microsoft.com/office/drawing/2014/main" id="{24D644FC-7765-4C73-AA09-3641F8F87D27}"/>
              </a:ext>
            </a:extLst>
          </xdr:cNvPr>
          <xdr:cNvCxnSpPr/>
        </xdr:nvCxnSpPr>
        <xdr:spPr>
          <a:xfrm>
            <a:off x="1986730" y="9640302"/>
            <a:ext cx="278334" cy="209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125170</xdr:colOff>
      <xdr:row>51</xdr:row>
      <xdr:rowOff>7397</xdr:rowOff>
    </xdr:from>
    <xdr:to>
      <xdr:col>2</xdr:col>
      <xdr:colOff>412825</xdr:colOff>
      <xdr:row>53</xdr:row>
      <xdr:rowOff>7397</xdr:rowOff>
    </xdr:to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FA216092-235B-46F4-AF0E-406E42641E68}"/>
            </a:ext>
          </a:extLst>
        </xdr:cNvPr>
        <xdr:cNvSpPr txBox="1"/>
      </xdr:nvSpPr>
      <xdr:spPr>
        <a:xfrm>
          <a:off x="125170" y="9151397"/>
          <a:ext cx="1497890" cy="358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County</a:t>
          </a:r>
          <a:r>
            <a:rPr lang="en-US" sz="1100" baseline="0"/>
            <a:t> Road (22)</a:t>
          </a:r>
          <a:endParaRPr lang="en-US" sz="1100"/>
        </a:p>
      </xdr:txBody>
    </xdr:sp>
    <xdr:clientData/>
  </xdr:twoCellAnchor>
  <xdr:twoCellAnchor>
    <xdr:from>
      <xdr:col>32</xdr:col>
      <xdr:colOff>191144</xdr:colOff>
      <xdr:row>52</xdr:row>
      <xdr:rowOff>75180</xdr:rowOff>
    </xdr:from>
    <xdr:to>
      <xdr:col>34</xdr:col>
      <xdr:colOff>441429</xdr:colOff>
      <xdr:row>53</xdr:row>
      <xdr:rowOff>139456</xdr:rowOff>
    </xdr:to>
    <xdr:grpSp>
      <xdr:nvGrpSpPr>
        <xdr:cNvPr id="625" name="Group 624">
          <a:extLst>
            <a:ext uri="{FF2B5EF4-FFF2-40B4-BE49-F238E27FC236}">
              <a16:creationId xmlns:a16="http://schemas.microsoft.com/office/drawing/2014/main" id="{8F355000-C0EA-4C97-8765-1FAF5DD59921}"/>
            </a:ext>
          </a:extLst>
        </xdr:cNvPr>
        <xdr:cNvGrpSpPr/>
      </xdr:nvGrpSpPr>
      <xdr:grpSpPr>
        <a:xfrm>
          <a:off x="20003144" y="9981180"/>
          <a:ext cx="1484725" cy="250966"/>
          <a:chOff x="5707361" y="9550484"/>
          <a:chExt cx="1476111" cy="250304"/>
        </a:xfrm>
      </xdr:grpSpPr>
      <xdr:grpSp>
        <xdr:nvGrpSpPr>
          <xdr:cNvPr id="626" name="Group 625">
            <a:extLst>
              <a:ext uri="{FF2B5EF4-FFF2-40B4-BE49-F238E27FC236}">
                <a16:creationId xmlns:a16="http://schemas.microsoft.com/office/drawing/2014/main" id="{F5EB2316-3569-449C-A067-D93CB4D0099C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631" name="Straight Arrow Connector 630">
              <a:extLst>
                <a:ext uri="{FF2B5EF4-FFF2-40B4-BE49-F238E27FC236}">
                  <a16:creationId xmlns:a16="http://schemas.microsoft.com/office/drawing/2014/main" id="{017CABDF-159C-4D2A-A547-0C7FB4004C8C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2" name="Straight Connector 631">
              <a:extLst>
                <a:ext uri="{FF2B5EF4-FFF2-40B4-BE49-F238E27FC236}">
                  <a16:creationId xmlns:a16="http://schemas.microsoft.com/office/drawing/2014/main" id="{AAFC21FE-0AFB-4BBB-BA73-52A6ED6DA866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27" name="Group 626">
            <a:extLst>
              <a:ext uri="{FF2B5EF4-FFF2-40B4-BE49-F238E27FC236}">
                <a16:creationId xmlns:a16="http://schemas.microsoft.com/office/drawing/2014/main" id="{D556856A-703A-40D1-A60C-22B5428683EB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629" name="Straight Arrow Connector 628">
              <a:extLst>
                <a:ext uri="{FF2B5EF4-FFF2-40B4-BE49-F238E27FC236}">
                  <a16:creationId xmlns:a16="http://schemas.microsoft.com/office/drawing/2014/main" id="{FCEA59A4-C69D-40E6-85E3-498A22B1760D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0" name="Straight Connector 629">
              <a:extLst>
                <a:ext uri="{FF2B5EF4-FFF2-40B4-BE49-F238E27FC236}">
                  <a16:creationId xmlns:a16="http://schemas.microsoft.com/office/drawing/2014/main" id="{FF9AE636-49D6-4E29-8D6D-4B3A6FD03199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28" name="Straight Arrow Connector 627">
            <a:extLst>
              <a:ext uri="{FF2B5EF4-FFF2-40B4-BE49-F238E27FC236}">
                <a16:creationId xmlns:a16="http://schemas.microsoft.com/office/drawing/2014/main" id="{A023987C-B4E2-4DB8-9836-348CF23068B9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29</xdr:col>
      <xdr:colOff>173419</xdr:colOff>
      <xdr:row>50</xdr:row>
      <xdr:rowOff>56794</xdr:rowOff>
    </xdr:from>
    <xdr:to>
      <xdr:col>31</xdr:col>
      <xdr:colOff>406559</xdr:colOff>
      <xdr:row>51</xdr:row>
      <xdr:rowOff>117261</xdr:rowOff>
    </xdr:to>
    <xdr:grpSp>
      <xdr:nvGrpSpPr>
        <xdr:cNvPr id="633" name="Group 632">
          <a:extLst>
            <a:ext uri="{FF2B5EF4-FFF2-40B4-BE49-F238E27FC236}">
              <a16:creationId xmlns:a16="http://schemas.microsoft.com/office/drawing/2014/main" id="{CC47E648-B0F5-4E8B-B770-1BFF135B84D1}"/>
            </a:ext>
          </a:extLst>
        </xdr:cNvPr>
        <xdr:cNvGrpSpPr/>
      </xdr:nvGrpSpPr>
      <xdr:grpSpPr>
        <a:xfrm rot="10800000">
          <a:off x="18124234" y="9585604"/>
          <a:ext cx="1471390" cy="247157"/>
          <a:chOff x="5707361" y="9550484"/>
          <a:chExt cx="1476111" cy="250304"/>
        </a:xfrm>
      </xdr:grpSpPr>
      <xdr:grpSp>
        <xdr:nvGrpSpPr>
          <xdr:cNvPr id="634" name="Group 633">
            <a:extLst>
              <a:ext uri="{FF2B5EF4-FFF2-40B4-BE49-F238E27FC236}">
                <a16:creationId xmlns:a16="http://schemas.microsoft.com/office/drawing/2014/main" id="{906CCC7F-CA4F-4CDC-AC53-812DA6A814AE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639" name="Straight Arrow Connector 638">
              <a:extLst>
                <a:ext uri="{FF2B5EF4-FFF2-40B4-BE49-F238E27FC236}">
                  <a16:creationId xmlns:a16="http://schemas.microsoft.com/office/drawing/2014/main" id="{9FA2E46D-0AED-4CD3-B0D1-FE8A3A9D906B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40" name="Straight Connector 639">
              <a:extLst>
                <a:ext uri="{FF2B5EF4-FFF2-40B4-BE49-F238E27FC236}">
                  <a16:creationId xmlns:a16="http://schemas.microsoft.com/office/drawing/2014/main" id="{405CF0F1-D0E4-4DBE-A550-C6D6CCAC9DA1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35" name="Group 634">
            <a:extLst>
              <a:ext uri="{FF2B5EF4-FFF2-40B4-BE49-F238E27FC236}">
                <a16:creationId xmlns:a16="http://schemas.microsoft.com/office/drawing/2014/main" id="{C64D8CCD-7A6F-4DED-8778-F3D8E99F9967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637" name="Straight Arrow Connector 636">
              <a:extLst>
                <a:ext uri="{FF2B5EF4-FFF2-40B4-BE49-F238E27FC236}">
                  <a16:creationId xmlns:a16="http://schemas.microsoft.com/office/drawing/2014/main" id="{C9E235CC-8732-4E46-995E-180059723FEB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38" name="Straight Connector 637">
              <a:extLst>
                <a:ext uri="{FF2B5EF4-FFF2-40B4-BE49-F238E27FC236}">
                  <a16:creationId xmlns:a16="http://schemas.microsoft.com/office/drawing/2014/main" id="{BA78AD75-0386-41FD-B379-48E54CA9C2F0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36" name="Straight Arrow Connector 635">
            <a:extLst>
              <a:ext uri="{FF2B5EF4-FFF2-40B4-BE49-F238E27FC236}">
                <a16:creationId xmlns:a16="http://schemas.microsoft.com/office/drawing/2014/main" id="{9E2C2683-95C9-4843-8D57-B55EA3FAA20E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192495</xdr:colOff>
      <xdr:row>53</xdr:row>
      <xdr:rowOff>2824</xdr:rowOff>
    </xdr:from>
    <xdr:to>
      <xdr:col>31</xdr:col>
      <xdr:colOff>439945</xdr:colOff>
      <xdr:row>60</xdr:row>
      <xdr:rowOff>161835</xdr:rowOff>
    </xdr:to>
    <xdr:grpSp>
      <xdr:nvGrpSpPr>
        <xdr:cNvPr id="641" name="Group 640">
          <a:extLst>
            <a:ext uri="{FF2B5EF4-FFF2-40B4-BE49-F238E27FC236}">
              <a16:creationId xmlns:a16="http://schemas.microsoft.com/office/drawing/2014/main" id="{EA10FCA4-72DB-475F-A31B-EAD7A73761BB}"/>
            </a:ext>
          </a:extLst>
        </xdr:cNvPr>
        <xdr:cNvGrpSpPr/>
      </xdr:nvGrpSpPr>
      <xdr:grpSpPr>
        <a:xfrm rot="5400000">
          <a:off x="18759982" y="10724712"/>
          <a:ext cx="1494416" cy="243640"/>
          <a:chOff x="5707361" y="9550484"/>
          <a:chExt cx="1476111" cy="250304"/>
        </a:xfrm>
      </xdr:grpSpPr>
      <xdr:grpSp>
        <xdr:nvGrpSpPr>
          <xdr:cNvPr id="642" name="Group 641">
            <a:extLst>
              <a:ext uri="{FF2B5EF4-FFF2-40B4-BE49-F238E27FC236}">
                <a16:creationId xmlns:a16="http://schemas.microsoft.com/office/drawing/2014/main" id="{BD5D1D6A-B354-4B35-8E73-9EFECA34243F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647" name="Straight Arrow Connector 646">
              <a:extLst>
                <a:ext uri="{FF2B5EF4-FFF2-40B4-BE49-F238E27FC236}">
                  <a16:creationId xmlns:a16="http://schemas.microsoft.com/office/drawing/2014/main" id="{11DB035B-1782-4223-9799-FEB15FC208B6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48" name="Straight Connector 647">
              <a:extLst>
                <a:ext uri="{FF2B5EF4-FFF2-40B4-BE49-F238E27FC236}">
                  <a16:creationId xmlns:a16="http://schemas.microsoft.com/office/drawing/2014/main" id="{62F2DF05-74D3-41BC-84D5-4E20CFD9E620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43" name="Group 642">
            <a:extLst>
              <a:ext uri="{FF2B5EF4-FFF2-40B4-BE49-F238E27FC236}">
                <a16:creationId xmlns:a16="http://schemas.microsoft.com/office/drawing/2014/main" id="{0980CE61-81D7-41D4-8BC5-CCF4F8CC4353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645" name="Straight Arrow Connector 644">
              <a:extLst>
                <a:ext uri="{FF2B5EF4-FFF2-40B4-BE49-F238E27FC236}">
                  <a16:creationId xmlns:a16="http://schemas.microsoft.com/office/drawing/2014/main" id="{B9D2E2BB-0782-4217-BDC7-9E47BA989162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46" name="Straight Connector 645">
              <a:extLst>
                <a:ext uri="{FF2B5EF4-FFF2-40B4-BE49-F238E27FC236}">
                  <a16:creationId xmlns:a16="http://schemas.microsoft.com/office/drawing/2014/main" id="{B51D8113-E66F-4832-A890-90F55998FB43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44" name="Straight Arrow Connector 643">
            <a:extLst>
              <a:ext uri="{FF2B5EF4-FFF2-40B4-BE49-F238E27FC236}">
                <a16:creationId xmlns:a16="http://schemas.microsoft.com/office/drawing/2014/main" id="{70C8A931-A210-45A8-A6E2-E7D6BBD669ED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174471</xdr:colOff>
      <xdr:row>43</xdr:row>
      <xdr:rowOff>15445</xdr:rowOff>
    </xdr:from>
    <xdr:to>
      <xdr:col>32</xdr:col>
      <xdr:colOff>418111</xdr:colOff>
      <xdr:row>50</xdr:row>
      <xdr:rowOff>169307</xdr:rowOff>
    </xdr:to>
    <xdr:grpSp>
      <xdr:nvGrpSpPr>
        <xdr:cNvPr id="649" name="Group 648">
          <a:extLst>
            <a:ext uri="{FF2B5EF4-FFF2-40B4-BE49-F238E27FC236}">
              <a16:creationId xmlns:a16="http://schemas.microsoft.com/office/drawing/2014/main" id="{3E1618A2-80EC-4604-889F-17877D84D5C8}"/>
            </a:ext>
          </a:extLst>
        </xdr:cNvPr>
        <xdr:cNvGrpSpPr/>
      </xdr:nvGrpSpPr>
      <xdr:grpSpPr>
        <a:xfrm rot="16200000">
          <a:off x="19362705" y="8830711"/>
          <a:ext cx="1487362" cy="247450"/>
          <a:chOff x="5707361" y="9550484"/>
          <a:chExt cx="1476111" cy="250304"/>
        </a:xfrm>
      </xdr:grpSpPr>
      <xdr:grpSp>
        <xdr:nvGrpSpPr>
          <xdr:cNvPr id="650" name="Group 649">
            <a:extLst>
              <a:ext uri="{FF2B5EF4-FFF2-40B4-BE49-F238E27FC236}">
                <a16:creationId xmlns:a16="http://schemas.microsoft.com/office/drawing/2014/main" id="{901A3B20-17CA-4280-AFA6-4625BF6484C5}"/>
              </a:ext>
            </a:extLst>
          </xdr:cNvPr>
          <xdr:cNvGrpSpPr/>
        </xdr:nvGrpSpPr>
        <xdr:grpSpPr>
          <a:xfrm rot="5400000">
            <a:off x="7032998" y="9604548"/>
            <a:ext cx="144785" cy="148543"/>
            <a:chOff x="2668211" y="170659"/>
            <a:chExt cx="131058" cy="159762"/>
          </a:xfrm>
        </xdr:grpSpPr>
        <xdr:cxnSp macro="">
          <xdr:nvCxnSpPr>
            <xdr:cNvPr id="655" name="Straight Arrow Connector 654">
              <a:extLst>
                <a:ext uri="{FF2B5EF4-FFF2-40B4-BE49-F238E27FC236}">
                  <a16:creationId xmlns:a16="http://schemas.microsoft.com/office/drawing/2014/main" id="{36023CAA-E586-4CE6-9C40-373797EAFC84}"/>
                </a:ext>
              </a:extLst>
            </xdr:cNvPr>
            <xdr:cNvCxnSpPr/>
          </xdr:nvCxnSpPr>
          <xdr:spPr>
            <a:xfrm flipH="1" flipV="1">
              <a:off x="2668470" y="170659"/>
              <a:ext cx="0" cy="159762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56" name="Straight Connector 655">
              <a:extLst>
                <a:ext uri="{FF2B5EF4-FFF2-40B4-BE49-F238E27FC236}">
                  <a16:creationId xmlns:a16="http://schemas.microsoft.com/office/drawing/2014/main" id="{A2E810FB-EEB8-4FCD-802A-0212C8173149}"/>
                </a:ext>
              </a:extLst>
            </xdr:cNvPr>
            <xdr:cNvCxnSpPr/>
          </xdr:nvCxnSpPr>
          <xdr:spPr>
            <a:xfrm flipV="1">
              <a:off x="2668211" y="325487"/>
              <a:ext cx="131058" cy="597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651" name="Group 650">
            <a:extLst>
              <a:ext uri="{FF2B5EF4-FFF2-40B4-BE49-F238E27FC236}">
                <a16:creationId xmlns:a16="http://schemas.microsoft.com/office/drawing/2014/main" id="{0462AB3A-C8D4-46A7-BBBC-481CCFC8E23A}"/>
              </a:ext>
            </a:extLst>
          </xdr:cNvPr>
          <xdr:cNvGrpSpPr/>
        </xdr:nvGrpSpPr>
        <xdr:grpSpPr>
          <a:xfrm rot="5400000">
            <a:off x="5708449" y="9613631"/>
            <a:ext cx="137194" cy="139369"/>
            <a:chOff x="2703783" y="560364"/>
            <a:chExt cx="131058" cy="146479"/>
          </a:xfrm>
        </xdr:grpSpPr>
        <xdr:cxnSp macro="">
          <xdr:nvCxnSpPr>
            <xdr:cNvPr id="653" name="Straight Arrow Connector 652">
              <a:extLst>
                <a:ext uri="{FF2B5EF4-FFF2-40B4-BE49-F238E27FC236}">
                  <a16:creationId xmlns:a16="http://schemas.microsoft.com/office/drawing/2014/main" id="{CEE62953-C7F0-4BB4-88A5-6A6ABD8FB2AC}"/>
                </a:ext>
              </a:extLst>
            </xdr:cNvPr>
            <xdr:cNvCxnSpPr/>
          </xdr:nvCxnSpPr>
          <xdr:spPr>
            <a:xfrm rot="10800000" flipH="1" flipV="1">
              <a:off x="2704082" y="560416"/>
              <a:ext cx="0" cy="146427"/>
            </a:xfrm>
            <a:prstGeom prst="straightConnector1">
              <a:avLst/>
            </a:prstGeom>
            <a:ln>
              <a:solidFill>
                <a:schemeClr val="bg1">
                  <a:lumMod val="50000"/>
                </a:schemeClr>
              </a:solidFill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54" name="Straight Connector 653">
              <a:extLst>
                <a:ext uri="{FF2B5EF4-FFF2-40B4-BE49-F238E27FC236}">
                  <a16:creationId xmlns:a16="http://schemas.microsoft.com/office/drawing/2014/main" id="{E507158C-AFE5-4E02-A008-E243F3038C41}"/>
                </a:ext>
              </a:extLst>
            </xdr:cNvPr>
            <xdr:cNvCxnSpPr/>
          </xdr:nvCxnSpPr>
          <xdr:spPr>
            <a:xfrm rot="10800000" flipV="1">
              <a:off x="2703783" y="560364"/>
              <a:ext cx="131058" cy="583"/>
            </a:xfrm>
            <a:prstGeom prst="line">
              <a:avLst/>
            </a:prstGeom>
            <a:ln>
              <a:solidFill>
                <a:schemeClr val="bg1">
                  <a:lumMod val="50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52" name="Straight Arrow Connector 651">
            <a:extLst>
              <a:ext uri="{FF2B5EF4-FFF2-40B4-BE49-F238E27FC236}">
                <a16:creationId xmlns:a16="http://schemas.microsoft.com/office/drawing/2014/main" id="{604D5792-DB71-4E1F-9C64-B1246561BD3A}"/>
              </a:ext>
            </a:extLst>
          </xdr:cNvPr>
          <xdr:cNvCxnSpPr/>
        </xdr:nvCxnSpPr>
        <xdr:spPr>
          <a:xfrm flipH="1" flipV="1">
            <a:off x="6455185" y="9550484"/>
            <a:ext cx="0" cy="250304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30</xdr:col>
      <xdr:colOff>472317</xdr:colOff>
      <xdr:row>30</xdr:row>
      <xdr:rowOff>57397</xdr:rowOff>
    </xdr:from>
    <xdr:to>
      <xdr:col>33</xdr:col>
      <xdr:colOff>209080</xdr:colOff>
      <xdr:row>32</xdr:row>
      <xdr:rowOff>17392</xdr:rowOff>
    </xdr:to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8CD38D55-177F-4FF6-B082-3FFBDBD04E82}"/>
            </a:ext>
          </a:extLst>
        </xdr:cNvPr>
        <xdr:cNvSpPr txBox="1"/>
      </xdr:nvSpPr>
      <xdr:spPr>
        <a:xfrm>
          <a:off x="18625846" y="5436221"/>
          <a:ext cx="1552116" cy="3185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Lady Slipper</a:t>
          </a:r>
          <a:r>
            <a:rPr lang="en-US" sz="1100" baseline="0"/>
            <a:t> Way</a:t>
          </a:r>
        </a:p>
      </xdr:txBody>
    </xdr:sp>
    <xdr:clientData/>
  </xdr:twoCellAnchor>
  <xdr:twoCellAnchor>
    <xdr:from>
      <xdr:col>31</xdr:col>
      <xdr:colOff>285533</xdr:colOff>
      <xdr:row>35</xdr:row>
      <xdr:rowOff>57717</xdr:rowOff>
    </xdr:from>
    <xdr:to>
      <xdr:col>32</xdr:col>
      <xdr:colOff>285191</xdr:colOff>
      <xdr:row>36</xdr:row>
      <xdr:rowOff>168500</xdr:rowOff>
    </xdr:to>
    <xdr:grpSp>
      <xdr:nvGrpSpPr>
        <xdr:cNvPr id="658" name="Group 657">
          <a:extLst>
            <a:ext uri="{FF2B5EF4-FFF2-40B4-BE49-F238E27FC236}">
              <a16:creationId xmlns:a16="http://schemas.microsoft.com/office/drawing/2014/main" id="{1CD67362-9E90-4761-B5A2-A18A7DCEFE6C}"/>
            </a:ext>
          </a:extLst>
        </xdr:cNvPr>
        <xdr:cNvGrpSpPr/>
      </xdr:nvGrpSpPr>
      <xdr:grpSpPr>
        <a:xfrm>
          <a:off x="19482218" y="6721407"/>
          <a:ext cx="618783" cy="308903"/>
          <a:chOff x="5150610" y="2061191"/>
          <a:chExt cx="607793" cy="299671"/>
        </a:xfrm>
      </xdr:grpSpPr>
      <xdr:cxnSp macro="">
        <xdr:nvCxnSpPr>
          <xdr:cNvPr id="659" name="Straight Arrow Connector 658">
            <a:extLst>
              <a:ext uri="{FF2B5EF4-FFF2-40B4-BE49-F238E27FC236}">
                <a16:creationId xmlns:a16="http://schemas.microsoft.com/office/drawing/2014/main" id="{375A8EFF-5E9C-4A0E-A1B9-F91FB063DAB8}"/>
              </a:ext>
            </a:extLst>
          </xdr:cNvPr>
          <xdr:cNvCxnSpPr/>
        </xdr:nvCxnSpPr>
        <xdr:spPr>
          <a:xfrm flipH="1">
            <a:off x="5150610" y="2061191"/>
            <a:ext cx="0" cy="299671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" name="Straight Arrow Connector 659">
            <a:extLst>
              <a:ext uri="{FF2B5EF4-FFF2-40B4-BE49-F238E27FC236}">
                <a16:creationId xmlns:a16="http://schemas.microsoft.com/office/drawing/2014/main" id="{FD77E936-2667-43DD-9550-8C6ED6079F38}"/>
              </a:ext>
            </a:extLst>
          </xdr:cNvPr>
          <xdr:cNvCxnSpPr/>
        </xdr:nvCxnSpPr>
        <xdr:spPr>
          <a:xfrm flipH="1" flipV="1">
            <a:off x="5758403" y="2075157"/>
            <a:ext cx="0" cy="256973"/>
          </a:xfrm>
          <a:prstGeom prst="straightConnector1">
            <a:avLst/>
          </a:prstGeom>
          <a:ln>
            <a:solidFill>
              <a:schemeClr val="bg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B9157-16BE-475F-90B8-994BCBB346AB}">
  <dimension ref="D12:BL176"/>
  <sheetViews>
    <sheetView tabSelected="1" zoomScale="40" zoomScaleNormal="40" workbookViewId="0">
      <selection activeCell="P20" sqref="P20"/>
    </sheetView>
  </sheetViews>
  <sheetFormatPr defaultRowHeight="14.4" x14ac:dyDescent="0.3"/>
  <cols>
    <col min="1" max="16384" width="8.88671875" style="1"/>
  </cols>
  <sheetData>
    <row r="12" spans="8:11" x14ac:dyDescent="0.3">
      <c r="H12" s="2">
        <f>H18+I18</f>
        <v>246</v>
      </c>
      <c r="K12" s="2">
        <f>H25+K26</f>
        <v>198</v>
      </c>
    </row>
    <row r="13" spans="8:11" x14ac:dyDescent="0.3">
      <c r="H13" s="2">
        <f>H19+I19</f>
        <v>224</v>
      </c>
      <c r="K13" s="2">
        <f>H26+K27</f>
        <v>303</v>
      </c>
    </row>
    <row r="18" spans="4:60" x14ac:dyDescent="0.3">
      <c r="H18" s="3">
        <v>12</v>
      </c>
      <c r="I18" s="3">
        <v>234</v>
      </c>
    </row>
    <row r="19" spans="4:60" x14ac:dyDescent="0.3">
      <c r="H19" s="10">
        <v>24</v>
      </c>
      <c r="I19" s="10">
        <v>200</v>
      </c>
    </row>
    <row r="20" spans="4:60" x14ac:dyDescent="0.3">
      <c r="D20" s="2">
        <f>H18+J26</f>
        <v>150</v>
      </c>
    </row>
    <row r="21" spans="4:60" x14ac:dyDescent="0.3">
      <c r="D21" s="2">
        <f>H19+J27</f>
        <v>595</v>
      </c>
    </row>
    <row r="24" spans="4:60" x14ac:dyDescent="0.3">
      <c r="D24" s="2">
        <f>H25+H28</f>
        <v>559</v>
      </c>
    </row>
    <row r="25" spans="4:60" x14ac:dyDescent="0.3">
      <c r="D25" s="2">
        <f>H26+H29</f>
        <v>230</v>
      </c>
      <c r="H25" s="3">
        <v>25</v>
      </c>
    </row>
    <row r="26" spans="4:60" x14ac:dyDescent="0.3">
      <c r="H26" s="3">
        <v>9</v>
      </c>
      <c r="J26" s="9">
        <v>138</v>
      </c>
      <c r="K26" s="9">
        <v>173</v>
      </c>
    </row>
    <row r="27" spans="4:60" x14ac:dyDescent="0.3">
      <c r="J27" s="3">
        <v>571</v>
      </c>
      <c r="K27" s="3">
        <v>294</v>
      </c>
    </row>
    <row r="28" spans="4:60" x14ac:dyDescent="0.3">
      <c r="H28" s="3">
        <v>534</v>
      </c>
    </row>
    <row r="29" spans="4:60" x14ac:dyDescent="0.3">
      <c r="H29" s="3">
        <v>221</v>
      </c>
    </row>
    <row r="31" spans="4:60" x14ac:dyDescent="0.3">
      <c r="AR31" s="2">
        <f>AQ49+AR49+AS49</f>
        <v>676</v>
      </c>
      <c r="AU31" s="2">
        <f>AU44+AU55+AR54</f>
        <v>366</v>
      </c>
      <c r="BE31" s="2">
        <f>BD49+BE49+BF49</f>
        <v>739</v>
      </c>
      <c r="BH31" s="2">
        <f>BH44+BH55+BE54</f>
        <v>570</v>
      </c>
    </row>
    <row r="32" spans="4:60" x14ac:dyDescent="0.3">
      <c r="AR32" s="2">
        <f>AQ50+AR50+AS50</f>
        <v>423</v>
      </c>
      <c r="AU32" s="2">
        <f>AU45+AU56+AR55</f>
        <v>577</v>
      </c>
      <c r="BE32" s="2">
        <f>BD50+BE50+BF50</f>
        <v>833</v>
      </c>
      <c r="BH32" s="2">
        <f>BH45+BH56+BE55</f>
        <v>1049</v>
      </c>
    </row>
    <row r="35" spans="6:60" x14ac:dyDescent="0.3">
      <c r="F35" s="2">
        <f>I18+H28</f>
        <v>768</v>
      </c>
      <c r="G35" s="2">
        <f>F35-H35</f>
        <v>196</v>
      </c>
      <c r="H35" s="4">
        <f>G49+H49+I49</f>
        <v>572</v>
      </c>
      <c r="K35" s="2">
        <f>J26+K26</f>
        <v>311</v>
      </c>
      <c r="L35" s="2">
        <f>K35-M35</f>
        <v>-6</v>
      </c>
      <c r="M35" s="2">
        <f>K44+H54+K55</f>
        <v>317</v>
      </c>
    </row>
    <row r="36" spans="6:60" x14ac:dyDescent="0.3">
      <c r="F36" s="2">
        <f>I19+H29</f>
        <v>421</v>
      </c>
      <c r="G36" s="2">
        <f>F36-H36</f>
        <v>94</v>
      </c>
      <c r="H36" s="4">
        <f>G50+H50+I50</f>
        <v>327</v>
      </c>
      <c r="K36" s="2">
        <f>J27+K27</f>
        <v>865</v>
      </c>
      <c r="L36" s="2">
        <f>K36-M36</f>
        <v>53</v>
      </c>
      <c r="M36" s="2">
        <f>K45+H55+K56</f>
        <v>812</v>
      </c>
      <c r="AE36" s="2">
        <f>AD49+AE49+AF49</f>
        <v>1</v>
      </c>
      <c r="AH36" s="2">
        <f>AH55+AE54+AH44</f>
        <v>0</v>
      </c>
    </row>
    <row r="37" spans="6:60" x14ac:dyDescent="0.3">
      <c r="AE37" s="2">
        <f>AD50+AE50+AF50</f>
        <v>2</v>
      </c>
      <c r="AH37" s="2">
        <f>AH56+AE55+AH45</f>
        <v>3</v>
      </c>
    </row>
    <row r="43" spans="6:60" x14ac:dyDescent="0.3">
      <c r="V43" s="6"/>
    </row>
    <row r="44" spans="6:60" x14ac:dyDescent="0.3">
      <c r="K44" s="7">
        <v>261</v>
      </c>
      <c r="V44" s="6"/>
      <c r="AH44" s="7">
        <v>0</v>
      </c>
      <c r="AU44" s="7">
        <v>30</v>
      </c>
      <c r="BH44" s="7">
        <v>298</v>
      </c>
    </row>
    <row r="45" spans="6:60" x14ac:dyDescent="0.3">
      <c r="K45" s="7">
        <v>716</v>
      </c>
      <c r="V45" s="6"/>
      <c r="AH45" s="7">
        <v>1</v>
      </c>
      <c r="AJ45" s="6"/>
      <c r="AU45" s="7">
        <v>206</v>
      </c>
      <c r="BH45" s="7">
        <v>369</v>
      </c>
    </row>
    <row r="46" spans="6:60" x14ac:dyDescent="0.3">
      <c r="AJ46" s="6"/>
    </row>
    <row r="47" spans="6:60" x14ac:dyDescent="0.3">
      <c r="K47" s="7">
        <v>153</v>
      </c>
      <c r="V47" s="7">
        <v>404</v>
      </c>
      <c r="AH47" s="7">
        <v>207</v>
      </c>
      <c r="AJ47" s="6"/>
      <c r="AU47" s="7">
        <v>146</v>
      </c>
      <c r="BH47" s="7">
        <v>203</v>
      </c>
    </row>
    <row r="48" spans="6:60" x14ac:dyDescent="0.3">
      <c r="K48" s="7">
        <v>563</v>
      </c>
      <c r="V48" s="7">
        <v>1282</v>
      </c>
      <c r="AH48" s="7">
        <v>625</v>
      </c>
      <c r="AJ48" s="6"/>
      <c r="AU48" s="7">
        <v>483</v>
      </c>
      <c r="BH48" s="7">
        <v>435</v>
      </c>
    </row>
    <row r="49" spans="4:64" x14ac:dyDescent="0.3">
      <c r="G49" s="3">
        <v>0</v>
      </c>
      <c r="H49" s="3">
        <v>44</v>
      </c>
      <c r="I49" s="3">
        <v>528</v>
      </c>
      <c r="K49" s="6"/>
      <c r="R49" s="6"/>
      <c r="S49" s="6"/>
      <c r="T49" s="6"/>
      <c r="V49" s="6"/>
      <c r="AD49" s="3">
        <v>0</v>
      </c>
      <c r="AE49" s="3">
        <v>0</v>
      </c>
      <c r="AF49" s="3">
        <v>1</v>
      </c>
      <c r="AH49" s="6"/>
      <c r="AJ49" s="6"/>
      <c r="AQ49" s="3">
        <v>88</v>
      </c>
      <c r="AR49" s="3">
        <v>349</v>
      </c>
      <c r="AS49" s="3">
        <v>239</v>
      </c>
      <c r="AU49" s="6"/>
      <c r="BD49" s="3">
        <v>47</v>
      </c>
      <c r="BE49" s="3">
        <v>435</v>
      </c>
      <c r="BF49" s="3">
        <v>257</v>
      </c>
      <c r="BH49" s="6"/>
    </row>
    <row r="50" spans="4:64" x14ac:dyDescent="0.3">
      <c r="D50" s="2">
        <f>G49+K47+J55</f>
        <v>154</v>
      </c>
      <c r="G50" s="3">
        <v>0</v>
      </c>
      <c r="H50" s="3">
        <v>23</v>
      </c>
      <c r="I50" s="3">
        <v>304</v>
      </c>
      <c r="K50" s="7">
        <v>29</v>
      </c>
      <c r="L50" s="6"/>
      <c r="N50" s="2">
        <f>K44+K47+K50</f>
        <v>443</v>
      </c>
      <c r="O50" s="2">
        <f>N50-P50</f>
        <v>19</v>
      </c>
      <c r="P50" s="2">
        <f>V47+U55</f>
        <v>424</v>
      </c>
      <c r="R50" s="6"/>
      <c r="S50" s="6"/>
      <c r="T50" s="6"/>
      <c r="V50" s="7">
        <v>26</v>
      </c>
      <c r="W50" s="6"/>
      <c r="Z50" s="2">
        <f>V47+V50</f>
        <v>430</v>
      </c>
      <c r="AA50" s="2">
        <f>Z50-AB50</f>
        <v>-14</v>
      </c>
      <c r="AB50" s="2">
        <f>AD49+AH47+AG55</f>
        <v>444</v>
      </c>
      <c r="AD50" s="3">
        <v>2</v>
      </c>
      <c r="AE50" s="3">
        <v>0</v>
      </c>
      <c r="AF50" s="3">
        <v>0</v>
      </c>
      <c r="AH50" s="7">
        <v>7</v>
      </c>
      <c r="AI50" s="6"/>
      <c r="AJ50" s="6"/>
      <c r="AL50" s="2">
        <f>AH44+AH47+AH50</f>
        <v>214</v>
      </c>
      <c r="AM50" s="2">
        <f>AL50-AN50</f>
        <v>-35</v>
      </c>
      <c r="AN50" s="2">
        <f>AQ49+AU47+AT55</f>
        <v>249</v>
      </c>
      <c r="AO50" s="8"/>
      <c r="AQ50" s="3">
        <v>134</v>
      </c>
      <c r="AR50" s="3">
        <v>268</v>
      </c>
      <c r="AS50" s="3">
        <v>21</v>
      </c>
      <c r="AU50" s="7">
        <v>10</v>
      </c>
      <c r="AV50" s="6"/>
      <c r="AY50" s="2">
        <f>AU44+AU47+AU50</f>
        <v>186</v>
      </c>
      <c r="AZ50" s="2">
        <f>AY50-BA50</f>
        <v>-121</v>
      </c>
      <c r="BA50" s="2">
        <f>BD49+BH47+BG55</f>
        <v>307</v>
      </c>
      <c r="BD50" s="3">
        <v>35</v>
      </c>
      <c r="BE50" s="3">
        <v>451</v>
      </c>
      <c r="BF50" s="3">
        <v>347</v>
      </c>
      <c r="BH50" s="7">
        <v>69</v>
      </c>
      <c r="BI50" s="6"/>
      <c r="BL50" s="2">
        <f>BH44+BH47+BH50</f>
        <v>570</v>
      </c>
    </row>
    <row r="51" spans="4:64" x14ac:dyDescent="0.3">
      <c r="D51" s="2">
        <f>G50+K48+J56</f>
        <v>570</v>
      </c>
      <c r="K51" s="7">
        <v>50</v>
      </c>
      <c r="L51" s="6"/>
      <c r="N51" s="2">
        <f>K45+K48+K51</f>
        <v>1329</v>
      </c>
      <c r="O51" s="2">
        <f>N51-P51</f>
        <v>15</v>
      </c>
      <c r="P51" s="2">
        <f>V48+U56</f>
        <v>1314</v>
      </c>
      <c r="R51" s="6"/>
      <c r="S51" s="6"/>
      <c r="T51" s="6"/>
      <c r="V51" s="7">
        <v>97</v>
      </c>
      <c r="W51" s="6"/>
      <c r="Z51" s="2">
        <f>V48+V51</f>
        <v>1379</v>
      </c>
      <c r="AA51" s="2">
        <f>Z51-AB51</f>
        <v>7</v>
      </c>
      <c r="AB51" s="2">
        <f>AD50+AH48+AG56</f>
        <v>1372</v>
      </c>
      <c r="AH51" s="7">
        <v>1</v>
      </c>
      <c r="AI51" s="6"/>
      <c r="AJ51" s="6"/>
      <c r="AL51" s="2">
        <f>AH45+AH48+AH51</f>
        <v>627</v>
      </c>
      <c r="AM51" s="2">
        <f>AL51-AN51</f>
        <v>-1</v>
      </c>
      <c r="AN51" s="2">
        <f>AQ50+AU48+AT56</f>
        <v>628</v>
      </c>
      <c r="AO51" s="8"/>
      <c r="AU51" s="7">
        <v>40</v>
      </c>
      <c r="AV51" s="6"/>
      <c r="AY51" s="2">
        <f>AU45+AU48+AU51</f>
        <v>729</v>
      </c>
      <c r="AZ51" s="2">
        <f>AY51-BA51</f>
        <v>32</v>
      </c>
      <c r="BA51" s="2">
        <f>BD50+BH48+BG56</f>
        <v>697</v>
      </c>
      <c r="BH51" s="7">
        <v>50</v>
      </c>
      <c r="BI51" s="6"/>
      <c r="BL51" s="2">
        <f>BH45+BH48+BH51</f>
        <v>854</v>
      </c>
    </row>
    <row r="52" spans="4:64" x14ac:dyDescent="0.3">
      <c r="L52" s="6"/>
      <c r="R52" s="6"/>
      <c r="S52" s="6"/>
      <c r="T52" s="6"/>
      <c r="W52" s="6"/>
      <c r="AI52" s="6"/>
      <c r="AJ52" s="6"/>
      <c r="AV52" s="6"/>
      <c r="BI52" s="6"/>
    </row>
    <row r="53" spans="4:64" x14ac:dyDescent="0.3">
      <c r="AJ53" s="6"/>
    </row>
    <row r="54" spans="4:64" x14ac:dyDescent="0.3">
      <c r="D54" s="2">
        <f>H54+H57+H60</f>
        <v>713</v>
      </c>
      <c r="G54" s="6"/>
      <c r="H54" s="7">
        <v>46</v>
      </c>
      <c r="N54" s="2">
        <f>H57+I49+L55</f>
        <v>1265</v>
      </c>
      <c r="O54" s="2">
        <f>N54-P54</f>
        <v>-15</v>
      </c>
      <c r="P54" s="2">
        <f>S54+S57</f>
        <v>1280</v>
      </c>
      <c r="R54" s="6"/>
      <c r="S54" s="7">
        <v>1247</v>
      </c>
      <c r="W54" s="6"/>
      <c r="X54" s="6"/>
      <c r="Z54" s="2">
        <f>V55+S54</f>
        <v>1401</v>
      </c>
      <c r="AA54" s="2">
        <f>Z54-AB54</f>
        <v>822</v>
      </c>
      <c r="AB54" s="2">
        <f>AE54+AE57+AE60</f>
        <v>579</v>
      </c>
      <c r="AD54" s="6"/>
      <c r="AE54" s="7">
        <v>0</v>
      </c>
      <c r="AJ54" s="6"/>
      <c r="AL54" s="2">
        <f>AF49+AE57+AI55</f>
        <v>587</v>
      </c>
      <c r="AM54" s="2">
        <f>AL54-AN54</f>
        <v>-41</v>
      </c>
      <c r="AN54" s="2">
        <f>AR54+AR57+AR60</f>
        <v>628</v>
      </c>
      <c r="AO54" s="8"/>
      <c r="AQ54" s="6"/>
      <c r="AR54" s="7">
        <v>157</v>
      </c>
      <c r="AY54" s="2">
        <f>AV55+AR57+AS49</f>
        <v>710</v>
      </c>
      <c r="AZ54" s="2">
        <f>AY54-BA54</f>
        <v>26</v>
      </c>
      <c r="BA54" s="2">
        <f>BE54+BE57+BE60</f>
        <v>684</v>
      </c>
      <c r="BD54" s="6"/>
      <c r="BE54" s="7">
        <v>36</v>
      </c>
      <c r="BL54" s="2">
        <f>BI55+BE57+BF49</f>
        <v>751</v>
      </c>
    </row>
    <row r="55" spans="4:64" x14ac:dyDescent="0.3">
      <c r="D55" s="2">
        <f>H55+H58+H61</f>
        <v>290</v>
      </c>
      <c r="G55" s="6"/>
      <c r="H55" s="7">
        <v>62</v>
      </c>
      <c r="J55" s="3">
        <v>1</v>
      </c>
      <c r="K55" s="3">
        <v>10</v>
      </c>
      <c r="L55" s="3">
        <v>70</v>
      </c>
      <c r="N55" s="2">
        <f>H58+I50+L56</f>
        <v>567</v>
      </c>
      <c r="O55" s="2">
        <f>N55-P55</f>
        <v>-52</v>
      </c>
      <c r="P55" s="2">
        <f>S55+S58</f>
        <v>619</v>
      </c>
      <c r="R55" s="6"/>
      <c r="S55" s="7">
        <v>583</v>
      </c>
      <c r="U55" s="3">
        <v>20</v>
      </c>
      <c r="V55" s="3">
        <v>154</v>
      </c>
      <c r="W55" s="6"/>
      <c r="X55" s="6"/>
      <c r="Z55" s="2">
        <f>V56+S55</f>
        <v>666</v>
      </c>
      <c r="AA55" s="2">
        <f>Z55-AB55</f>
        <v>406</v>
      </c>
      <c r="AB55" s="2">
        <f>AE55+AE58+AE61</f>
        <v>260</v>
      </c>
      <c r="AD55" s="6"/>
      <c r="AE55" s="7">
        <v>1</v>
      </c>
      <c r="AG55" s="3">
        <v>237</v>
      </c>
      <c r="AH55" s="3">
        <v>0</v>
      </c>
      <c r="AI55" s="3">
        <v>7</v>
      </c>
      <c r="AJ55" s="6"/>
      <c r="AL55" s="2">
        <f>AF50+AE58+AI56</f>
        <v>264</v>
      </c>
      <c r="AM55" s="2">
        <f>AL55-AN55</f>
        <v>18</v>
      </c>
      <c r="AN55" s="2">
        <f>AR55+AR58+AR61</f>
        <v>246</v>
      </c>
      <c r="AO55" s="8"/>
      <c r="AQ55" s="6"/>
      <c r="AR55" s="7">
        <v>90</v>
      </c>
      <c r="AT55" s="3">
        <v>15</v>
      </c>
      <c r="AU55" s="3">
        <v>179</v>
      </c>
      <c r="AV55" s="3">
        <v>37</v>
      </c>
      <c r="AY55" s="2">
        <f>AV56+AR58+AS50</f>
        <v>175</v>
      </c>
      <c r="AZ55" s="2">
        <f>AY55-BA55</f>
        <v>-185</v>
      </c>
      <c r="BA55" s="2">
        <f>BE55+BE58+BE61</f>
        <v>360</v>
      </c>
      <c r="BD55" s="6"/>
      <c r="BE55" s="7">
        <v>69</v>
      </c>
      <c r="BG55" s="3">
        <v>57</v>
      </c>
      <c r="BH55" s="3">
        <v>236</v>
      </c>
      <c r="BI55" s="3">
        <v>54</v>
      </c>
      <c r="BL55" s="2">
        <f>BI56+BE58+BF50</f>
        <v>601</v>
      </c>
    </row>
    <row r="56" spans="4:64" x14ac:dyDescent="0.3">
      <c r="G56" s="6"/>
      <c r="H56" s="6"/>
      <c r="J56" s="3">
        <v>7</v>
      </c>
      <c r="K56" s="3">
        <v>34</v>
      </c>
      <c r="L56" s="3">
        <v>35</v>
      </c>
      <c r="R56" s="6"/>
      <c r="S56" s="6"/>
      <c r="U56" s="3">
        <v>32</v>
      </c>
      <c r="V56" s="3">
        <v>83</v>
      </c>
      <c r="W56" s="6"/>
      <c r="X56" s="6"/>
      <c r="AD56" s="6"/>
      <c r="AE56" s="6"/>
      <c r="AG56" s="3">
        <v>745</v>
      </c>
      <c r="AH56" s="3">
        <v>1</v>
      </c>
      <c r="AI56" s="3">
        <v>7</v>
      </c>
      <c r="AJ56" s="6"/>
      <c r="AQ56" s="6"/>
      <c r="AR56" s="6"/>
      <c r="AT56" s="3">
        <v>11</v>
      </c>
      <c r="AU56" s="3">
        <v>281</v>
      </c>
      <c r="AV56" s="3">
        <v>15</v>
      </c>
      <c r="BD56" s="6"/>
      <c r="BE56" s="6"/>
      <c r="BG56" s="3">
        <v>227</v>
      </c>
      <c r="BH56" s="3">
        <v>611</v>
      </c>
      <c r="BI56" s="3">
        <v>48</v>
      </c>
    </row>
    <row r="57" spans="4:64" x14ac:dyDescent="0.3">
      <c r="H57" s="7">
        <v>667</v>
      </c>
      <c r="S57" s="7">
        <v>33</v>
      </c>
      <c r="W57" s="6"/>
      <c r="X57" s="6"/>
      <c r="AE57" s="7">
        <v>579</v>
      </c>
      <c r="AJ57" s="6"/>
      <c r="AR57" s="7">
        <v>434</v>
      </c>
      <c r="BE57" s="7">
        <v>440</v>
      </c>
    </row>
    <row r="58" spans="4:64" x14ac:dyDescent="0.3">
      <c r="H58" s="7">
        <v>228</v>
      </c>
      <c r="S58" s="7">
        <v>36</v>
      </c>
      <c r="W58" s="6"/>
      <c r="X58" s="6"/>
      <c r="AE58" s="7">
        <v>257</v>
      </c>
      <c r="AJ58" s="6"/>
      <c r="AR58" s="7">
        <v>139</v>
      </c>
      <c r="BE58" s="7">
        <v>206</v>
      </c>
    </row>
    <row r="59" spans="4:64" x14ac:dyDescent="0.3">
      <c r="AJ59" s="6"/>
    </row>
    <row r="60" spans="4:64" x14ac:dyDescent="0.3">
      <c r="H60" s="7">
        <v>0</v>
      </c>
      <c r="S60" s="6"/>
      <c r="AE60" s="7">
        <v>0</v>
      </c>
      <c r="AR60" s="7">
        <v>37</v>
      </c>
      <c r="BE60" s="7">
        <v>208</v>
      </c>
    </row>
    <row r="61" spans="4:64" x14ac:dyDescent="0.3">
      <c r="H61" s="7">
        <v>0</v>
      </c>
      <c r="S61" s="6"/>
      <c r="AE61" s="7">
        <v>2</v>
      </c>
      <c r="AR61" s="7">
        <v>17</v>
      </c>
      <c r="BE61" s="7">
        <v>85</v>
      </c>
    </row>
    <row r="62" spans="4:64" x14ac:dyDescent="0.3">
      <c r="S62" s="6"/>
      <c r="AD62" s="6"/>
      <c r="AE62" s="6"/>
      <c r="AF62" s="6"/>
      <c r="AG62" s="6"/>
      <c r="AH62" s="6"/>
      <c r="AI62" s="6"/>
    </row>
    <row r="63" spans="4:64" x14ac:dyDescent="0.3">
      <c r="S63" s="6"/>
      <c r="AD63" s="6"/>
      <c r="AE63" s="6"/>
      <c r="AF63" s="6"/>
      <c r="AG63" s="6"/>
      <c r="AH63" s="6"/>
      <c r="AI63" s="6"/>
    </row>
    <row r="64" spans="4:64" x14ac:dyDescent="0.3">
      <c r="H64" s="2">
        <f>H60+H49+K50</f>
        <v>73</v>
      </c>
      <c r="K64" s="2">
        <f>J55+K55+L55</f>
        <v>81</v>
      </c>
    </row>
    <row r="65" spans="8:62" x14ac:dyDescent="0.3">
      <c r="H65" s="2">
        <f>H61+H50+K51</f>
        <v>73</v>
      </c>
      <c r="K65" s="2">
        <f>J56+K56+L56</f>
        <v>76</v>
      </c>
      <c r="BC65" s="2">
        <f>BE49+BH50+BE60</f>
        <v>712</v>
      </c>
      <c r="BD65" s="2">
        <f>BC65-BE65</f>
        <v>34</v>
      </c>
      <c r="BE65" s="4">
        <f>BE73+BF73</f>
        <v>678</v>
      </c>
      <c r="BH65" s="5">
        <f>BG55+BH55+BI55</f>
        <v>347</v>
      </c>
      <c r="BI65" s="2">
        <f t="shared" ref="BI65:BI66" si="0">BH65-BJ65</f>
        <v>5</v>
      </c>
      <c r="BJ65" s="2">
        <f>BE78+BH79</f>
        <v>342</v>
      </c>
    </row>
    <row r="66" spans="8:62" x14ac:dyDescent="0.3">
      <c r="BC66" s="2">
        <f>BE50+BH51+BE61</f>
        <v>586</v>
      </c>
      <c r="BD66" s="2">
        <f>BC66-BE66</f>
        <v>-6</v>
      </c>
      <c r="BE66" s="4">
        <f>BE74+BF74</f>
        <v>592</v>
      </c>
      <c r="BH66" s="5">
        <f>BG56+BH56+BI56</f>
        <v>886</v>
      </c>
      <c r="BI66" s="2">
        <f t="shared" si="0"/>
        <v>58</v>
      </c>
      <c r="BJ66" s="2">
        <f>BE79+BH80</f>
        <v>828</v>
      </c>
    </row>
    <row r="67" spans="8:62" x14ac:dyDescent="0.3">
      <c r="AC67" s="2">
        <f>AE49+AE60+AH50</f>
        <v>7</v>
      </c>
      <c r="AD67" s="2">
        <f>AC67-AE67</f>
        <v>7</v>
      </c>
      <c r="AE67" s="4">
        <f>AD79+AE79+AF79</f>
        <v>0</v>
      </c>
      <c r="AH67" s="5">
        <f>AG55+AH55+AI55</f>
        <v>244</v>
      </c>
      <c r="AI67" s="2">
        <f>AH67-AJ67</f>
        <v>244</v>
      </c>
      <c r="AJ67" s="2">
        <f>AE84+AH85+AH74</f>
        <v>0</v>
      </c>
    </row>
    <row r="68" spans="8:62" x14ac:dyDescent="0.3">
      <c r="AC68" s="2">
        <f>AE50+AE61+AH51</f>
        <v>3</v>
      </c>
      <c r="AD68" s="2">
        <f>AC68-AE68</f>
        <v>3</v>
      </c>
      <c r="AE68" s="4">
        <f>AD80+AE80+AF80</f>
        <v>0</v>
      </c>
      <c r="AH68" s="5">
        <f>AG56+AH56+AI56</f>
        <v>753</v>
      </c>
      <c r="AI68" s="2">
        <f>AH68-AJ68</f>
        <v>753</v>
      </c>
      <c r="AJ68" s="2">
        <f>AE85+AH86+AH75</f>
        <v>0</v>
      </c>
    </row>
    <row r="69" spans="8:62" x14ac:dyDescent="0.3">
      <c r="BG69" s="6"/>
      <c r="BH69" s="6"/>
      <c r="BI69" s="6"/>
    </row>
    <row r="70" spans="8:62" x14ac:dyDescent="0.3">
      <c r="S70" s="2">
        <f>S57+V50</f>
        <v>59</v>
      </c>
      <c r="V70" s="2">
        <f>U55+V55</f>
        <v>174</v>
      </c>
      <c r="BG70" s="6"/>
      <c r="BH70" s="6"/>
      <c r="BI70" s="6"/>
    </row>
    <row r="71" spans="8:62" x14ac:dyDescent="0.3">
      <c r="S71" s="2">
        <f>S58+V51</f>
        <v>133</v>
      </c>
      <c r="V71" s="2">
        <f>U56+V56</f>
        <v>115</v>
      </c>
      <c r="BG71" s="6"/>
      <c r="BH71" s="6"/>
      <c r="BI71" s="6"/>
    </row>
    <row r="72" spans="8:62" x14ac:dyDescent="0.3">
      <c r="BD72" s="6"/>
      <c r="BG72" s="6"/>
      <c r="BH72" s="6"/>
      <c r="BI72" s="6"/>
    </row>
    <row r="73" spans="8:62" x14ac:dyDescent="0.3">
      <c r="BD73" s="6"/>
      <c r="BE73" s="3">
        <v>58</v>
      </c>
      <c r="BF73" s="3">
        <v>620</v>
      </c>
      <c r="BG73" s="6"/>
      <c r="BH73" s="6"/>
      <c r="BI73" s="6"/>
    </row>
    <row r="74" spans="8:62" x14ac:dyDescent="0.3">
      <c r="AH74" s="7"/>
      <c r="BD74" s="6"/>
      <c r="BE74" s="3">
        <v>5</v>
      </c>
      <c r="BF74" s="3">
        <v>587</v>
      </c>
      <c r="BG74" s="6"/>
      <c r="BH74" s="6"/>
      <c r="BI74" s="6"/>
    </row>
    <row r="75" spans="8:62" x14ac:dyDescent="0.3">
      <c r="AH75" s="7"/>
      <c r="BD75" s="6"/>
      <c r="BG75" s="6"/>
      <c r="BH75" s="6"/>
      <c r="BI75" s="6"/>
      <c r="BJ75" s="6"/>
    </row>
    <row r="76" spans="8:62" x14ac:dyDescent="0.3">
      <c r="BI76" s="6"/>
      <c r="BJ76" s="6"/>
    </row>
    <row r="77" spans="8:62" x14ac:dyDescent="0.3">
      <c r="AH77" s="7"/>
      <c r="BI77" s="6"/>
      <c r="BJ77" s="6"/>
    </row>
    <row r="78" spans="8:62" x14ac:dyDescent="0.3">
      <c r="AH78" s="7"/>
      <c r="BD78" s="6"/>
      <c r="BE78" s="7">
        <v>6</v>
      </c>
      <c r="BI78" s="6"/>
      <c r="BJ78" s="6"/>
    </row>
    <row r="79" spans="8:62" x14ac:dyDescent="0.3">
      <c r="AD79" s="3"/>
      <c r="AE79" s="3"/>
      <c r="AF79" s="3"/>
      <c r="AH79" s="6"/>
      <c r="BD79" s="6"/>
      <c r="BE79" s="7">
        <v>37</v>
      </c>
      <c r="BG79" s="3">
        <v>39</v>
      </c>
      <c r="BH79" s="3">
        <v>336</v>
      </c>
      <c r="BI79" s="6"/>
      <c r="BJ79" s="6"/>
    </row>
    <row r="80" spans="8:62" x14ac:dyDescent="0.3">
      <c r="AB80" s="2">
        <f>AD79+AH77+AG85</f>
        <v>0</v>
      </c>
      <c r="AD80" s="3"/>
      <c r="AE80" s="3"/>
      <c r="AF80" s="3"/>
      <c r="AH80" s="7"/>
      <c r="AI80" s="6"/>
      <c r="AO80" s="2">
        <f>AH74+AH77+AH80</f>
        <v>0</v>
      </c>
      <c r="AP80" s="2">
        <f>AO80-AQ80</f>
        <v>-396</v>
      </c>
      <c r="AQ80" s="2">
        <f>AR49+AU50+AR60</f>
        <v>396</v>
      </c>
      <c r="BD80" s="6"/>
      <c r="BE80" s="6"/>
      <c r="BG80" s="3">
        <v>4</v>
      </c>
      <c r="BH80" s="3">
        <v>791</v>
      </c>
      <c r="BI80" s="6"/>
      <c r="BJ80" s="6"/>
    </row>
    <row r="81" spans="28:62" x14ac:dyDescent="0.3">
      <c r="AB81" s="2">
        <f>AD80+AH78+AG86</f>
        <v>0</v>
      </c>
      <c r="AH81" s="7"/>
      <c r="AI81" s="6"/>
      <c r="AO81" s="2">
        <f>AH75+AH78+AH81</f>
        <v>0</v>
      </c>
      <c r="AP81" s="2">
        <f>AO81-AQ81</f>
        <v>-325</v>
      </c>
      <c r="AQ81" s="2">
        <f>AR50+AU51+AR61</f>
        <v>325</v>
      </c>
      <c r="BE81" s="7">
        <v>4</v>
      </c>
      <c r="BI81" s="6"/>
      <c r="BJ81" s="6"/>
    </row>
    <row r="82" spans="28:62" x14ac:dyDescent="0.3">
      <c r="AI82" s="6"/>
      <c r="BE82" s="7">
        <v>31</v>
      </c>
    </row>
    <row r="84" spans="28:62" x14ac:dyDescent="0.3">
      <c r="AB84" s="2">
        <f>AE84+AE87+AE90</f>
        <v>0</v>
      </c>
      <c r="AD84" s="6"/>
      <c r="AE84" s="7"/>
      <c r="AO84" s="2">
        <f>AI85+AE87+AF79</f>
        <v>0</v>
      </c>
      <c r="AP84" s="2">
        <f>AO84-AQ84</f>
        <v>-231</v>
      </c>
      <c r="AQ84" s="2">
        <f>AT55+AU55+AV55</f>
        <v>231</v>
      </c>
      <c r="BE84" s="6"/>
    </row>
    <row r="85" spans="28:62" x14ac:dyDescent="0.3">
      <c r="AB85" s="2">
        <f>AE85+AE88+AE91</f>
        <v>0</v>
      </c>
      <c r="AD85" s="6"/>
      <c r="AE85" s="7"/>
      <c r="AG85" s="3"/>
      <c r="AH85" s="3"/>
      <c r="AI85" s="3"/>
      <c r="AO85" s="2">
        <f>AI86+AE88+AF80</f>
        <v>0</v>
      </c>
      <c r="AP85" s="2">
        <f>AO85-AQ85</f>
        <v>-307</v>
      </c>
      <c r="AQ85" s="2">
        <f>AT56+AU56+AV56</f>
        <v>307</v>
      </c>
      <c r="AT85" s="2">
        <f>BE73+BG79</f>
        <v>97</v>
      </c>
      <c r="AU85" s="2">
        <f>AT85-AV85</f>
        <v>75</v>
      </c>
      <c r="AV85" s="4">
        <f>BE98+BE101</f>
        <v>22</v>
      </c>
      <c r="AY85" s="5">
        <f>BE78+BE81</f>
        <v>10</v>
      </c>
      <c r="AZ85" s="2">
        <f t="shared" ref="AZ85:AZ86" si="1">AY85-BA85</f>
        <v>-131</v>
      </c>
      <c r="BA85" s="2">
        <f>BE93+BG99</f>
        <v>141</v>
      </c>
      <c r="BC85" s="2">
        <f>BE81+BF73</f>
        <v>624</v>
      </c>
      <c r="BD85" s="2">
        <f>BC85-BE85</f>
        <v>-8</v>
      </c>
      <c r="BE85" s="4">
        <f>BE93+BF93</f>
        <v>632</v>
      </c>
      <c r="BH85" s="5">
        <f>BG79+BH79</f>
        <v>375</v>
      </c>
      <c r="BI85" s="2">
        <f t="shared" ref="BI85:BI86" si="2">BH85-BJ85</f>
        <v>-5</v>
      </c>
      <c r="BJ85" s="2">
        <f>BH99+BE98</f>
        <v>380</v>
      </c>
    </row>
    <row r="86" spans="28:62" x14ac:dyDescent="0.3">
      <c r="AD86" s="6"/>
      <c r="AE86" s="6"/>
      <c r="AG86" s="3"/>
      <c r="AH86" s="3"/>
      <c r="AI86" s="3"/>
      <c r="AT86" s="2">
        <f>BE74+BG80</f>
        <v>9</v>
      </c>
      <c r="AU86" s="2">
        <f>AT86-AV86</f>
        <v>-92</v>
      </c>
      <c r="AV86" s="4">
        <f>BE99+BE102</f>
        <v>101</v>
      </c>
      <c r="AY86" s="5">
        <f>BE79+BE82</f>
        <v>68</v>
      </c>
      <c r="AZ86" s="2">
        <f t="shared" si="1"/>
        <v>53</v>
      </c>
      <c r="BA86" s="2">
        <f>BE94+BG100</f>
        <v>15</v>
      </c>
      <c r="BC86" s="2">
        <f>BE82+BF74</f>
        <v>618</v>
      </c>
      <c r="BD86" s="2">
        <f>BC86-BE86</f>
        <v>0</v>
      </c>
      <c r="BE86" s="4">
        <f>BE94+BF94</f>
        <v>618</v>
      </c>
      <c r="BH86" s="5">
        <f>BG80+BH80</f>
        <v>795</v>
      </c>
      <c r="BI86" s="2">
        <f t="shared" si="2"/>
        <v>10</v>
      </c>
      <c r="BJ86" s="2">
        <f>BH100+BE99</f>
        <v>785</v>
      </c>
    </row>
    <row r="87" spans="28:62" x14ac:dyDescent="0.3">
      <c r="AE87" s="7"/>
    </row>
    <row r="88" spans="28:62" x14ac:dyDescent="0.3">
      <c r="AE88" s="7"/>
    </row>
    <row r="90" spans="28:62" x14ac:dyDescent="0.3">
      <c r="AE90" s="7"/>
    </row>
    <row r="91" spans="28:62" x14ac:dyDescent="0.3">
      <c r="AE91" s="7"/>
    </row>
    <row r="93" spans="28:62" x14ac:dyDescent="0.3">
      <c r="BE93" s="3">
        <v>26</v>
      </c>
      <c r="BF93" s="3">
        <v>606</v>
      </c>
      <c r="BG93" s="6"/>
      <c r="BH93" s="6"/>
    </row>
    <row r="94" spans="28:62" x14ac:dyDescent="0.3">
      <c r="BE94" s="3">
        <v>3</v>
      </c>
      <c r="BF94" s="3">
        <v>615</v>
      </c>
      <c r="BG94" s="6"/>
      <c r="BH94" s="6"/>
    </row>
    <row r="95" spans="28:62" x14ac:dyDescent="0.3">
      <c r="BG95" s="6"/>
      <c r="BH95" s="6"/>
    </row>
    <row r="98" spans="29:62" x14ac:dyDescent="0.3">
      <c r="BE98" s="7">
        <v>6</v>
      </c>
    </row>
    <row r="99" spans="29:62" x14ac:dyDescent="0.3">
      <c r="AC99" s="2">
        <f>AE79+AH80+AE90</f>
        <v>0</v>
      </c>
      <c r="AD99" s="2">
        <f>AC99-AE99</f>
        <v>-1135</v>
      </c>
      <c r="AE99" s="4">
        <f>AD115+AE115+AF115</f>
        <v>1135</v>
      </c>
      <c r="AH99" s="5">
        <f>AG85+AH85+AI85</f>
        <v>0</v>
      </c>
      <c r="AI99" s="2">
        <f t="shared" ref="AI99:AI100" si="3">AH99-AJ99</f>
        <v>-313</v>
      </c>
      <c r="AJ99" s="2">
        <f>AH110+AH121+AE120</f>
        <v>313</v>
      </c>
      <c r="BE99" s="7">
        <v>10</v>
      </c>
      <c r="BG99" s="3">
        <v>115</v>
      </c>
      <c r="BH99" s="3">
        <v>374</v>
      </c>
    </row>
    <row r="100" spans="29:62" x14ac:dyDescent="0.3">
      <c r="AC100" s="2">
        <f>AE80+AH81+AE91</f>
        <v>0</v>
      </c>
      <c r="AD100" s="2">
        <f>AC100-AE100</f>
        <v>-581</v>
      </c>
      <c r="AE100" s="4">
        <f>AD116+AE116+AF116</f>
        <v>581</v>
      </c>
      <c r="AH100" s="5">
        <f>AG86+AH86+AI86</f>
        <v>0</v>
      </c>
      <c r="AI100" s="2">
        <f t="shared" si="3"/>
        <v>-898</v>
      </c>
      <c r="AJ100" s="2">
        <f>AH111+AH122+AE121</f>
        <v>898</v>
      </c>
      <c r="BE100" s="6"/>
      <c r="BG100" s="3">
        <v>12</v>
      </c>
      <c r="BH100" s="3">
        <v>775</v>
      </c>
    </row>
    <row r="101" spans="29:62" x14ac:dyDescent="0.3">
      <c r="BE101" s="7">
        <v>16</v>
      </c>
    </row>
    <row r="102" spans="29:62" x14ac:dyDescent="0.3">
      <c r="BE102" s="7">
        <v>91</v>
      </c>
    </row>
    <row r="106" spans="29:62" x14ac:dyDescent="0.3">
      <c r="BC106" s="2">
        <f>BF93+BE101</f>
        <v>622</v>
      </c>
      <c r="BD106" s="2">
        <f>BC106-BE106</f>
        <v>-21</v>
      </c>
      <c r="BE106" s="4">
        <f>BD115+BE115+BF115</f>
        <v>643</v>
      </c>
      <c r="BH106" s="5">
        <f>BG99+BH99</f>
        <v>489</v>
      </c>
      <c r="BI106" s="2">
        <f t="shared" ref="BI106:BI107" si="4">BH106-BJ106</f>
        <v>-11</v>
      </c>
      <c r="BJ106" s="2">
        <f>BE120+BH121+BH110</f>
        <v>500</v>
      </c>
    </row>
    <row r="107" spans="29:62" x14ac:dyDescent="0.3">
      <c r="BC107" s="2">
        <f>BF94+BE102</f>
        <v>706</v>
      </c>
      <c r="BD107" s="2">
        <f>BC107-BE107</f>
        <v>-95</v>
      </c>
      <c r="BE107" s="4">
        <f>BD116+BE116+BF116</f>
        <v>801</v>
      </c>
      <c r="BH107" s="5">
        <f>BG100+BH100</f>
        <v>787</v>
      </c>
      <c r="BI107" s="2">
        <f t="shared" si="4"/>
        <v>11</v>
      </c>
      <c r="BJ107" s="2">
        <f>BE121+BH122+BH111</f>
        <v>776</v>
      </c>
    </row>
    <row r="110" spans="29:62" x14ac:dyDescent="0.3">
      <c r="AH110" s="7">
        <v>61</v>
      </c>
      <c r="BH110" s="7">
        <v>133</v>
      </c>
    </row>
    <row r="111" spans="29:62" x14ac:dyDescent="0.3">
      <c r="AH111" s="7">
        <v>360</v>
      </c>
      <c r="BH111" s="7">
        <v>334</v>
      </c>
    </row>
    <row r="113" spans="27:64" x14ac:dyDescent="0.3">
      <c r="AH113" s="7">
        <v>0</v>
      </c>
      <c r="BH113" s="7">
        <v>42</v>
      </c>
    </row>
    <row r="114" spans="27:64" x14ac:dyDescent="0.3">
      <c r="AH114" s="7">
        <v>0</v>
      </c>
      <c r="BH114" s="7">
        <v>255</v>
      </c>
    </row>
    <row r="115" spans="27:64" x14ac:dyDescent="0.3">
      <c r="AD115" s="3">
        <v>0</v>
      </c>
      <c r="AE115" s="3">
        <v>732</v>
      </c>
      <c r="AF115" s="3">
        <v>403</v>
      </c>
      <c r="AH115" s="6"/>
      <c r="BD115" s="3">
        <v>3</v>
      </c>
      <c r="BE115" s="3">
        <v>423</v>
      </c>
      <c r="BF115" s="3">
        <v>217</v>
      </c>
      <c r="BH115" s="6"/>
    </row>
    <row r="116" spans="27:64" x14ac:dyDescent="0.3">
      <c r="AA116" s="2">
        <f>AD115+AH113+AG121</f>
        <v>0</v>
      </c>
      <c r="AD116" s="3">
        <v>0</v>
      </c>
      <c r="AE116" s="3">
        <v>403</v>
      </c>
      <c r="AF116" s="3">
        <v>178</v>
      </c>
      <c r="AH116" s="7">
        <v>0</v>
      </c>
      <c r="AI116" s="6"/>
      <c r="AQ116" s="2">
        <f>AH110+AH113+AH116</f>
        <v>61</v>
      </c>
      <c r="AR116" s="2">
        <f>AQ116-AS116</f>
        <v>-8</v>
      </c>
      <c r="AS116" s="2">
        <f>BD115+BH113+BG121</f>
        <v>69</v>
      </c>
      <c r="BD116" s="3">
        <v>19</v>
      </c>
      <c r="BE116" s="3">
        <v>567</v>
      </c>
      <c r="BF116" s="3">
        <v>215</v>
      </c>
      <c r="BH116" s="7">
        <v>13</v>
      </c>
      <c r="BI116" s="6"/>
      <c r="BL116" s="2">
        <f>BH110+BH113+BH116</f>
        <v>188</v>
      </c>
    </row>
    <row r="117" spans="27:64" x14ac:dyDescent="0.3">
      <c r="AA117" s="2">
        <f>AD116+AH114+AG122</f>
        <v>2</v>
      </c>
      <c r="AH117" s="7">
        <v>4</v>
      </c>
      <c r="AI117" s="6"/>
      <c r="AQ117" s="2">
        <f>AH111+AH114+AH117</f>
        <v>364</v>
      </c>
      <c r="AR117" s="2">
        <f>AQ117-AS117</f>
        <v>-20</v>
      </c>
      <c r="AS117" s="2">
        <f>BD116+BH114+BG122</f>
        <v>384</v>
      </c>
      <c r="BH117" s="7">
        <v>63</v>
      </c>
      <c r="BI117" s="6"/>
      <c r="BL117" s="2">
        <f>BH111+BH114+BH117</f>
        <v>652</v>
      </c>
    </row>
    <row r="118" spans="27:64" x14ac:dyDescent="0.3">
      <c r="AI118" s="6"/>
      <c r="BI118" s="6"/>
    </row>
    <row r="120" spans="27:64" x14ac:dyDescent="0.3">
      <c r="AA120" s="2">
        <f>AE120+AE123+AE126</f>
        <v>0</v>
      </c>
      <c r="AD120" s="6"/>
      <c r="AE120" s="7">
        <v>0</v>
      </c>
      <c r="AQ120" s="2">
        <f>AI121+AE123+AF115</f>
        <v>410</v>
      </c>
      <c r="AR120" s="2">
        <f>AQ120-AS120</f>
        <v>-13</v>
      </c>
      <c r="AS120" s="2">
        <f>BE120+BE123+BE126</f>
        <v>423</v>
      </c>
      <c r="BD120" s="6"/>
      <c r="BE120" s="7">
        <v>16</v>
      </c>
      <c r="BL120" s="2">
        <f>BI121+BE123+BF115</f>
        <v>479</v>
      </c>
    </row>
    <row r="121" spans="27:64" x14ac:dyDescent="0.3">
      <c r="AA121" s="2">
        <f>AE121+AE124+AE127</f>
        <v>2</v>
      </c>
      <c r="AD121" s="6"/>
      <c r="AE121" s="7">
        <v>2</v>
      </c>
      <c r="AG121" s="3">
        <v>0</v>
      </c>
      <c r="AH121" s="3">
        <v>252</v>
      </c>
      <c r="AI121" s="3">
        <v>7</v>
      </c>
      <c r="AQ121" s="2">
        <f>AI122+AE124+AF116</f>
        <v>181</v>
      </c>
      <c r="AR121" s="2">
        <f>AQ121-AS121</f>
        <v>-14</v>
      </c>
      <c r="AS121" s="2">
        <f>BE121+BE124+BE127</f>
        <v>195</v>
      </c>
      <c r="BD121" s="6"/>
      <c r="BE121" s="7">
        <v>11</v>
      </c>
      <c r="BG121" s="3">
        <v>24</v>
      </c>
      <c r="BH121" s="3">
        <v>351</v>
      </c>
      <c r="BI121" s="3">
        <v>26</v>
      </c>
      <c r="BL121" s="2">
        <f>BI122+BE124+BF116</f>
        <v>371</v>
      </c>
    </row>
    <row r="122" spans="27:64" x14ac:dyDescent="0.3">
      <c r="AD122" s="6"/>
      <c r="AE122" s="6"/>
      <c r="AG122" s="3">
        <v>2</v>
      </c>
      <c r="AH122" s="3">
        <v>536</v>
      </c>
      <c r="AI122" s="3">
        <v>3</v>
      </c>
      <c r="BD122" s="6"/>
      <c r="BE122" s="6"/>
      <c r="BG122" s="3">
        <v>110</v>
      </c>
      <c r="BH122" s="3">
        <v>431</v>
      </c>
      <c r="BI122" s="3">
        <v>31</v>
      </c>
    </row>
    <row r="123" spans="27:64" x14ac:dyDescent="0.3">
      <c r="AE123" s="7">
        <v>0</v>
      </c>
      <c r="BE123" s="7">
        <v>236</v>
      </c>
    </row>
    <row r="124" spans="27:64" x14ac:dyDescent="0.3">
      <c r="AE124" s="7">
        <v>0</v>
      </c>
      <c r="BE124" s="7">
        <v>125</v>
      </c>
    </row>
    <row r="126" spans="27:64" x14ac:dyDescent="0.3">
      <c r="AE126" s="7">
        <v>0</v>
      </c>
      <c r="BE126" s="7">
        <v>171</v>
      </c>
    </row>
    <row r="127" spans="27:64" x14ac:dyDescent="0.3">
      <c r="AE127" s="7">
        <v>0</v>
      </c>
      <c r="BE127" s="7">
        <v>59</v>
      </c>
    </row>
    <row r="135" spans="29:62" x14ac:dyDescent="0.3">
      <c r="BC135" s="2">
        <f>BE126+BE115+BH116</f>
        <v>607</v>
      </c>
      <c r="BD135" s="2">
        <f>BC135-BE135</f>
        <v>607</v>
      </c>
      <c r="BE135" s="4">
        <f>BD152+BE152+BF152</f>
        <v>0</v>
      </c>
      <c r="BH135" s="5">
        <f>BG121+BH121+BI121</f>
        <v>401</v>
      </c>
      <c r="BI135" s="2">
        <f t="shared" ref="BI135:BI136" si="5">BH135-BJ135</f>
        <v>401</v>
      </c>
      <c r="BJ135" s="2">
        <f>BH147+BH158+BE157</f>
        <v>0</v>
      </c>
    </row>
    <row r="136" spans="29:62" x14ac:dyDescent="0.3">
      <c r="BC136" s="2">
        <f>BE127+BE116+BH117</f>
        <v>689</v>
      </c>
      <c r="BD136" s="2">
        <f>BC136-BE136</f>
        <v>689</v>
      </c>
      <c r="BE136" s="4">
        <f>BD153+BE153+BF153</f>
        <v>0</v>
      </c>
      <c r="BH136" s="5">
        <f>BG122+BH122+BI122</f>
        <v>572</v>
      </c>
      <c r="BI136" s="2">
        <f t="shared" si="5"/>
        <v>572</v>
      </c>
      <c r="BJ136" s="2">
        <f>BH148+BH159+BE158</f>
        <v>0</v>
      </c>
    </row>
    <row r="137" spans="29:62" x14ac:dyDescent="0.3">
      <c r="AC137" s="2">
        <f>AE126+AE115+AH116</f>
        <v>732</v>
      </c>
      <c r="AD137" s="2">
        <f>AC137-AE137</f>
        <v>-6</v>
      </c>
      <c r="AE137" s="4">
        <f>AD152+AE152+AF152</f>
        <v>738</v>
      </c>
      <c r="AH137" s="5">
        <f>AH147+AH158+AE157</f>
        <v>259</v>
      </c>
      <c r="AI137" s="2">
        <f t="shared" ref="AI137:AI138" si="6">AH137-AJ137</f>
        <v>0</v>
      </c>
      <c r="AJ137" s="2">
        <f>AG121+AH121+AI121</f>
        <v>259</v>
      </c>
    </row>
    <row r="138" spans="29:62" x14ac:dyDescent="0.3">
      <c r="AC138" s="2">
        <f>AE127+AE116+AH117</f>
        <v>407</v>
      </c>
      <c r="AD138" s="2">
        <f>AC138-AE138</f>
        <v>-17</v>
      </c>
      <c r="AE138" s="4">
        <f>AD153+AE153+AF153</f>
        <v>424</v>
      </c>
      <c r="AH138" s="5">
        <f>AH148+AH159+AE158</f>
        <v>550</v>
      </c>
      <c r="AI138" s="2">
        <f t="shared" si="6"/>
        <v>9</v>
      </c>
      <c r="AJ138" s="2">
        <f>AG122+AH122+AI122</f>
        <v>541</v>
      </c>
    </row>
    <row r="147" spans="26:64" x14ac:dyDescent="0.3">
      <c r="AH147" s="7">
        <v>52</v>
      </c>
      <c r="BH147" s="7"/>
    </row>
    <row r="148" spans="26:64" x14ac:dyDescent="0.3">
      <c r="AH148" s="7">
        <v>148</v>
      </c>
      <c r="BH148" s="7"/>
    </row>
    <row r="150" spans="26:64" x14ac:dyDescent="0.3">
      <c r="AH150" s="7">
        <v>158</v>
      </c>
      <c r="BH150" s="7"/>
    </row>
    <row r="151" spans="26:64" x14ac:dyDescent="0.3">
      <c r="AH151" s="7">
        <v>600</v>
      </c>
      <c r="BH151" s="7"/>
    </row>
    <row r="152" spans="26:64" x14ac:dyDescent="0.3">
      <c r="AD152" s="3">
        <v>113</v>
      </c>
      <c r="AE152" s="3">
        <v>400</v>
      </c>
      <c r="AF152" s="3">
        <v>225</v>
      </c>
      <c r="AH152" s="6"/>
      <c r="BD152" s="3"/>
      <c r="BE152" s="3"/>
      <c r="BF152" s="3"/>
      <c r="BH152" s="6"/>
    </row>
    <row r="153" spans="26:64" x14ac:dyDescent="0.3">
      <c r="Z153" s="8"/>
      <c r="AA153" s="2">
        <f>AD152+AH150+AG158</f>
        <v>316</v>
      </c>
      <c r="AD153" s="3">
        <v>84</v>
      </c>
      <c r="AE153" s="3">
        <v>202</v>
      </c>
      <c r="AF153" s="3">
        <v>138</v>
      </c>
      <c r="AH153" s="7">
        <v>58</v>
      </c>
      <c r="AI153" s="6"/>
      <c r="AQ153" s="2">
        <f>AH147+AH150+AH153</f>
        <v>268</v>
      </c>
      <c r="AR153" s="2">
        <f>AQ153-AS153</f>
        <v>268</v>
      </c>
      <c r="AS153" s="2">
        <f>BD152+BH150+BG158</f>
        <v>0</v>
      </c>
      <c r="BD153" s="3"/>
      <c r="BE153" s="3"/>
      <c r="BF153" s="3"/>
      <c r="BH153" s="7"/>
      <c r="BI153" s="6"/>
      <c r="BL153" s="2">
        <f>BH147+BH150+BH153</f>
        <v>0</v>
      </c>
    </row>
    <row r="154" spans="26:64" x14ac:dyDescent="0.3">
      <c r="Z154" s="8"/>
      <c r="AA154" s="2">
        <f>AD153+AH151+AG159</f>
        <v>925</v>
      </c>
      <c r="AH154" s="7">
        <v>108</v>
      </c>
      <c r="AI154" s="6"/>
      <c r="AQ154" s="2">
        <f>AH148+AH151+AH154</f>
        <v>856</v>
      </c>
      <c r="AR154" s="2">
        <f>AQ154-AS154</f>
        <v>856</v>
      </c>
      <c r="AS154" s="2">
        <f>BD153+BH151+BG159</f>
        <v>0</v>
      </c>
      <c r="BH154" s="7"/>
      <c r="BI154" s="6"/>
      <c r="BL154" s="2">
        <f>BH148+BH151+BH154</f>
        <v>0</v>
      </c>
    </row>
    <row r="155" spans="26:64" x14ac:dyDescent="0.3">
      <c r="Z155" s="8"/>
      <c r="AI155" s="6"/>
      <c r="BI155" s="6"/>
    </row>
    <row r="156" spans="26:64" x14ac:dyDescent="0.3">
      <c r="Z156" s="8"/>
    </row>
    <row r="157" spans="26:64" x14ac:dyDescent="0.3">
      <c r="Z157" s="8"/>
      <c r="AA157" s="2">
        <f>AE157+AE160+AE163</f>
        <v>396</v>
      </c>
      <c r="AD157" s="6"/>
      <c r="AE157" s="7">
        <v>62</v>
      </c>
      <c r="AQ157" s="2">
        <f>AF152+AE160+AI158</f>
        <v>564</v>
      </c>
      <c r="AR157" s="2">
        <f>AQ157-AS157</f>
        <v>564</v>
      </c>
      <c r="AS157" s="2">
        <f>BE157+BE160+BE163</f>
        <v>0</v>
      </c>
      <c r="BD157" s="6"/>
      <c r="BE157" s="7"/>
      <c r="BL157" s="2">
        <f>BI158+BE160+BF152</f>
        <v>0</v>
      </c>
    </row>
    <row r="158" spans="26:64" x14ac:dyDescent="0.3">
      <c r="Z158" s="8"/>
      <c r="AA158" s="2">
        <f>AE158+AE161+AE164</f>
        <v>478</v>
      </c>
      <c r="AD158" s="6"/>
      <c r="AE158" s="7">
        <v>101</v>
      </c>
      <c r="AG158" s="3">
        <v>45</v>
      </c>
      <c r="AH158" s="3">
        <v>145</v>
      </c>
      <c r="AI158" s="3">
        <v>22</v>
      </c>
      <c r="AQ158" s="2">
        <f>AF153+AE161+AI159</f>
        <v>558</v>
      </c>
      <c r="AR158" s="2">
        <f>AQ158-AS158</f>
        <v>558</v>
      </c>
      <c r="AS158" s="2">
        <f>BE158+BE161+BE164</f>
        <v>0</v>
      </c>
      <c r="BD158" s="6"/>
      <c r="BE158" s="7"/>
      <c r="BG158" s="3"/>
      <c r="BH158" s="3"/>
      <c r="BI158" s="3"/>
      <c r="BL158" s="2">
        <f>BI159+BE161+BF153</f>
        <v>0</v>
      </c>
    </row>
    <row r="159" spans="26:64" x14ac:dyDescent="0.3">
      <c r="AD159" s="6"/>
      <c r="AE159" s="6"/>
      <c r="AG159" s="3">
        <v>241</v>
      </c>
      <c r="AH159" s="3">
        <v>301</v>
      </c>
      <c r="AI159" s="3">
        <v>63</v>
      </c>
      <c r="BD159" s="6"/>
      <c r="BE159" s="6"/>
      <c r="BG159" s="3"/>
      <c r="BH159" s="3"/>
      <c r="BI159" s="3"/>
    </row>
    <row r="160" spans="26:64" x14ac:dyDescent="0.3">
      <c r="AE160" s="7">
        <v>317</v>
      </c>
      <c r="BE160" s="7"/>
    </row>
    <row r="161" spans="31:60" x14ac:dyDescent="0.3">
      <c r="AE161" s="7">
        <v>357</v>
      </c>
      <c r="BE161" s="7"/>
    </row>
    <row r="163" spans="31:60" x14ac:dyDescent="0.3">
      <c r="AE163" s="7">
        <v>17</v>
      </c>
      <c r="BE163" s="7"/>
    </row>
    <row r="164" spans="31:60" x14ac:dyDescent="0.3">
      <c r="AE164" s="7">
        <v>20</v>
      </c>
      <c r="BE164" s="7"/>
    </row>
    <row r="175" spans="31:60" x14ac:dyDescent="0.3">
      <c r="AE175" s="2">
        <f>AE152+AE163+AH153</f>
        <v>475</v>
      </c>
      <c r="AH175" s="2">
        <f>AG158+AH158+AI158</f>
        <v>212</v>
      </c>
      <c r="BE175" s="2">
        <f>BE152+BH153+BE163</f>
        <v>0</v>
      </c>
      <c r="BH175" s="2">
        <f>BG158+BH158+BI158</f>
        <v>0</v>
      </c>
    </row>
    <row r="176" spans="31:60" x14ac:dyDescent="0.3">
      <c r="AE176" s="2">
        <f>AE153+AE164+AH154</f>
        <v>330</v>
      </c>
      <c r="AH176" s="2">
        <f>AG159+AH159+AI159</f>
        <v>605</v>
      </c>
      <c r="BE176" s="2">
        <f>BE153+BH154+BE164</f>
        <v>0</v>
      </c>
      <c r="BH176" s="2">
        <f>BG159+BH159+BI159</f>
        <v>0</v>
      </c>
    </row>
  </sheetData>
  <conditionalFormatting sqref="G35:G36 L35:L36">
    <cfRule type="cellIs" dxfId="59" priority="73" operator="lessThan">
      <formula>0</formula>
    </cfRule>
    <cfRule type="cellIs" dxfId="58" priority="74" operator="greaterThan">
      <formula>0</formula>
    </cfRule>
    <cfRule type="cellIs" dxfId="57" priority="75" operator="equal">
      <formula>0</formula>
    </cfRule>
  </conditionalFormatting>
  <conditionalFormatting sqref="AM50:AM51">
    <cfRule type="cellIs" dxfId="56" priority="58" operator="lessThan">
      <formula>0</formula>
    </cfRule>
    <cfRule type="cellIs" dxfId="55" priority="59" operator="greaterThan">
      <formula>0</formula>
    </cfRule>
    <cfRule type="cellIs" dxfId="54" priority="60" operator="equal">
      <formula>0</formula>
    </cfRule>
  </conditionalFormatting>
  <conditionalFormatting sqref="AM54:AM55">
    <cfRule type="cellIs" dxfId="53" priority="55" operator="lessThan">
      <formula>0</formula>
    </cfRule>
    <cfRule type="cellIs" dxfId="52" priority="56" operator="greaterThan">
      <formula>0</formula>
    </cfRule>
    <cfRule type="cellIs" dxfId="51" priority="57" operator="equal">
      <formula>0</formula>
    </cfRule>
  </conditionalFormatting>
  <conditionalFormatting sqref="AI99:AI100 AD99:AD100">
    <cfRule type="cellIs" dxfId="50" priority="49" operator="lessThan">
      <formula>0</formula>
    </cfRule>
    <cfRule type="cellIs" dxfId="49" priority="50" operator="greaterThan">
      <formula>0</formula>
    </cfRule>
    <cfRule type="cellIs" dxfId="48" priority="51" operator="equal">
      <formula>0</formula>
    </cfRule>
  </conditionalFormatting>
  <conditionalFormatting sqref="AD137:AD138 AI137:AI138">
    <cfRule type="cellIs" dxfId="47" priority="46" operator="lessThan">
      <formula>0</formula>
    </cfRule>
    <cfRule type="cellIs" dxfId="46" priority="47" operator="greaterThan">
      <formula>0</formula>
    </cfRule>
    <cfRule type="cellIs" dxfId="45" priority="48" operator="equal">
      <formula>0</formula>
    </cfRule>
  </conditionalFormatting>
  <conditionalFormatting sqref="AP80:AP81">
    <cfRule type="cellIs" dxfId="44" priority="43" operator="lessThan">
      <formula>0</formula>
    </cfRule>
    <cfRule type="cellIs" dxfId="43" priority="44" operator="greaterThan">
      <formula>0</formula>
    </cfRule>
    <cfRule type="cellIs" dxfId="42" priority="45" operator="equal">
      <formula>0</formula>
    </cfRule>
  </conditionalFormatting>
  <conditionalFormatting sqref="AP84:AP85">
    <cfRule type="cellIs" dxfId="41" priority="40" operator="lessThan">
      <formula>0</formula>
    </cfRule>
    <cfRule type="cellIs" dxfId="40" priority="41" operator="greaterThan">
      <formula>0</formula>
    </cfRule>
    <cfRule type="cellIs" dxfId="39" priority="42" operator="equal">
      <formula>0</formula>
    </cfRule>
  </conditionalFormatting>
  <conditionalFormatting sqref="AZ50:AZ51">
    <cfRule type="cellIs" dxfId="38" priority="37" operator="lessThan">
      <formula>0</formula>
    </cfRule>
    <cfRule type="cellIs" dxfId="37" priority="38" operator="greaterThan">
      <formula>0</formula>
    </cfRule>
    <cfRule type="cellIs" dxfId="36" priority="39" operator="equal">
      <formula>0</formula>
    </cfRule>
  </conditionalFormatting>
  <conditionalFormatting sqref="AZ54:AZ55">
    <cfRule type="cellIs" dxfId="35" priority="34" operator="lessThan">
      <formula>0</formula>
    </cfRule>
    <cfRule type="cellIs" dxfId="34" priority="35" operator="greaterThan">
      <formula>0</formula>
    </cfRule>
    <cfRule type="cellIs" dxfId="33" priority="36" operator="equal">
      <formula>0</formula>
    </cfRule>
  </conditionalFormatting>
  <conditionalFormatting sqref="BD65:BD66 BI65:BI66">
    <cfRule type="cellIs" dxfId="32" priority="31" operator="lessThan">
      <formula>0</formula>
    </cfRule>
    <cfRule type="cellIs" dxfId="31" priority="32" operator="greaterThan">
      <formula>0</formula>
    </cfRule>
    <cfRule type="cellIs" dxfId="30" priority="33" operator="equal">
      <formula>0</formula>
    </cfRule>
  </conditionalFormatting>
  <conditionalFormatting sqref="AU85:AU86 AZ85:AZ86">
    <cfRule type="cellIs" dxfId="29" priority="28" operator="lessThan">
      <formula>0</formula>
    </cfRule>
    <cfRule type="cellIs" dxfId="28" priority="29" operator="greaterThan">
      <formula>0</formula>
    </cfRule>
    <cfRule type="cellIs" dxfId="27" priority="30" operator="equal">
      <formula>0</formula>
    </cfRule>
  </conditionalFormatting>
  <conditionalFormatting sqref="BD106:BD107 BI106:BI107">
    <cfRule type="cellIs" dxfId="26" priority="25" operator="lessThan">
      <formula>0</formula>
    </cfRule>
    <cfRule type="cellIs" dxfId="25" priority="26" operator="greaterThan">
      <formula>0</formula>
    </cfRule>
    <cfRule type="cellIs" dxfId="24" priority="27" operator="equal">
      <formula>0</formula>
    </cfRule>
  </conditionalFormatting>
  <conditionalFormatting sqref="BD135:BD136 BI135:BI136">
    <cfRule type="cellIs" dxfId="23" priority="22" operator="lessThan">
      <formula>0</formula>
    </cfRule>
    <cfRule type="cellIs" dxfId="22" priority="23" operator="greaterThan">
      <formula>0</formula>
    </cfRule>
    <cfRule type="cellIs" dxfId="21" priority="24" operator="equal">
      <formula>0</formula>
    </cfRule>
  </conditionalFormatting>
  <conditionalFormatting sqref="AR116:AR117">
    <cfRule type="cellIs" dxfId="20" priority="19" operator="lessThan">
      <formula>0</formula>
    </cfRule>
    <cfRule type="cellIs" dxfId="19" priority="20" operator="greaterThan">
      <formula>0</formula>
    </cfRule>
    <cfRule type="cellIs" dxfId="18" priority="21" operator="equal">
      <formula>0</formula>
    </cfRule>
  </conditionalFormatting>
  <conditionalFormatting sqref="AR120:AR121">
    <cfRule type="cellIs" dxfId="17" priority="16" operator="lessThan">
      <formula>0</formula>
    </cfRule>
    <cfRule type="cellIs" dxfId="16" priority="17" operator="greaterThan">
      <formula>0</formula>
    </cfRule>
    <cfRule type="cellIs" dxfId="15" priority="18" operator="equal">
      <formula>0</formula>
    </cfRule>
  </conditionalFormatting>
  <conditionalFormatting sqref="AR153:AR154">
    <cfRule type="cellIs" dxfId="14" priority="13" operator="lessThan">
      <formula>0</formula>
    </cfRule>
    <cfRule type="cellIs" dxfId="13" priority="14" operator="greaterThan">
      <formula>0</formula>
    </cfRule>
    <cfRule type="cellIs" dxfId="12" priority="15" operator="equal">
      <formula>0</formula>
    </cfRule>
  </conditionalFormatting>
  <conditionalFormatting sqref="AR157:AR158">
    <cfRule type="cellIs" dxfId="11" priority="10" operator="lessThan">
      <formula>0</formula>
    </cfRule>
    <cfRule type="cellIs" dxfId="10" priority="11" operator="greaterThan">
      <formula>0</formula>
    </cfRule>
    <cfRule type="cellIs" dxfId="9" priority="12" operator="equal">
      <formula>0</formula>
    </cfRule>
  </conditionalFormatting>
  <conditionalFormatting sqref="BD85:BD86 BI85:BI86">
    <cfRule type="cellIs" dxfId="8" priority="7" operator="lessThan">
      <formula>0</formula>
    </cfRule>
    <cfRule type="cellIs" dxfId="7" priority="8" operator="greaterThan">
      <formula>0</formula>
    </cfRule>
    <cfRule type="cellIs" dxfId="6" priority="9" operator="equal">
      <formula>0</formula>
    </cfRule>
  </conditionalFormatting>
  <conditionalFormatting sqref="O54:O55 O50:O51 AA54:AA55 AA50:AA51">
    <cfRule type="cellIs" dxfId="5" priority="4" operator="lessThan">
      <formula>0</formula>
    </cfRule>
    <cfRule type="cellIs" dxfId="4" priority="5" operator="greaterThan">
      <formula>0</formula>
    </cfRule>
    <cfRule type="cellIs" dxfId="3" priority="6" operator="equal">
      <formula>0</formula>
    </cfRule>
  </conditionalFormatting>
  <conditionalFormatting sqref="AI67:AI68 AD67:AD68">
    <cfRule type="cellIs" dxfId="2" priority="1" operator="lessThan">
      <formula>0</formula>
    </cfRule>
    <cfRule type="cellIs" dxfId="1" priority="2" operator="greaterThan">
      <formula>0</formula>
    </cfRule>
    <cfRule type="cellIs" dxfId="0" priority="3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Paige Begin</dc:creator>
  <cp:lastModifiedBy>Ariel Greenlaw</cp:lastModifiedBy>
  <dcterms:created xsi:type="dcterms:W3CDTF">2022-10-05T12:28:12Z</dcterms:created>
  <dcterms:modified xsi:type="dcterms:W3CDTF">2024-08-23T19:26:06Z</dcterms:modified>
</cp:coreProperties>
</file>