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2" documentId="13_ncr:1_{2622D22E-EBAC-4248-8EA0-D3656CDDA2B0}" xr6:coauthVersionLast="47" xr6:coauthVersionMax="47" xr10:uidLastSave="{13826F4B-B69D-46BF-84BC-7E39F8F1ADE5}"/>
  <bookViews>
    <workbookView xWindow="29280" yWindow="-4215" windowWidth="27000" windowHeight="15720" xr2:uid="{00000000-000D-0000-FFFF-FFFF00000000}"/>
  </bookViews>
  <sheets>
    <sheet name="Int 7 - All" sheetId="1" r:id="rId1"/>
    <sheet name="Int 7 - HV" sheetId="2" r:id="rId2"/>
    <sheet name="Int 7 - Summary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1" i="3" l="1"/>
  <c r="R21" i="3"/>
  <c r="Q21" i="3"/>
  <c r="P21" i="3"/>
  <c r="O21" i="3"/>
  <c r="N21" i="3"/>
  <c r="M21" i="3"/>
  <c r="K21" i="3"/>
  <c r="J21" i="3"/>
  <c r="I21" i="3"/>
  <c r="H21" i="3"/>
  <c r="G21" i="3"/>
  <c r="F21" i="3"/>
  <c r="E21" i="3"/>
  <c r="D21" i="3"/>
  <c r="S20" i="3"/>
  <c r="R20" i="3"/>
  <c r="Q20" i="3"/>
  <c r="P20" i="3"/>
  <c r="O20" i="3"/>
  <c r="N20" i="3"/>
  <c r="M20" i="3"/>
  <c r="K20" i="3"/>
  <c r="J20" i="3"/>
  <c r="I20" i="3"/>
  <c r="H20" i="3"/>
  <c r="G20" i="3"/>
  <c r="F20" i="3"/>
  <c r="E20" i="3"/>
  <c r="D20" i="3"/>
  <c r="S19" i="3"/>
  <c r="R19" i="3"/>
  <c r="Q19" i="3"/>
  <c r="P19" i="3"/>
  <c r="O19" i="3"/>
  <c r="N19" i="3"/>
  <c r="K19" i="3"/>
  <c r="J19" i="3"/>
  <c r="I19" i="3"/>
  <c r="H19" i="3"/>
  <c r="G19" i="3"/>
  <c r="F19" i="3"/>
  <c r="E19" i="3"/>
  <c r="D19" i="3"/>
  <c r="S18" i="3"/>
  <c r="R18" i="3"/>
  <c r="Q18" i="3"/>
  <c r="P18" i="3"/>
  <c r="O18" i="3"/>
  <c r="N18" i="3"/>
  <c r="L18" i="3"/>
  <c r="K18" i="3"/>
  <c r="J18" i="3"/>
  <c r="I18" i="3"/>
  <c r="H18" i="3"/>
  <c r="G18" i="3"/>
  <c r="F18" i="3"/>
  <c r="E18" i="3"/>
  <c r="D18" i="3"/>
  <c r="S17" i="3"/>
  <c r="R17" i="3"/>
  <c r="Q17" i="3"/>
  <c r="P17" i="3"/>
  <c r="O17" i="3"/>
  <c r="N17" i="3"/>
  <c r="K17" i="3"/>
  <c r="J17" i="3"/>
  <c r="I17" i="3"/>
  <c r="H17" i="3"/>
  <c r="G17" i="3"/>
  <c r="E17" i="3"/>
  <c r="D17" i="3"/>
  <c r="S16" i="3"/>
  <c r="R16" i="3"/>
  <c r="Q16" i="3"/>
  <c r="P16" i="3"/>
  <c r="O16" i="3"/>
  <c r="N16" i="3"/>
  <c r="L16" i="3"/>
  <c r="K16" i="3"/>
  <c r="J16" i="3"/>
  <c r="I16" i="3"/>
  <c r="H16" i="3"/>
  <c r="G16" i="3"/>
  <c r="F16" i="3"/>
  <c r="E16" i="3"/>
  <c r="D16" i="3"/>
  <c r="S15" i="3"/>
  <c r="R15" i="3"/>
  <c r="Q15" i="3"/>
  <c r="P15" i="3"/>
  <c r="O15" i="3"/>
  <c r="N15" i="3"/>
  <c r="K15" i="3"/>
  <c r="J15" i="3"/>
  <c r="I15" i="3"/>
  <c r="H15" i="3"/>
  <c r="G15" i="3"/>
  <c r="F15" i="3"/>
  <c r="E15" i="3"/>
  <c r="D15" i="3"/>
  <c r="S14" i="3"/>
  <c r="R14" i="3"/>
  <c r="Q14" i="3"/>
  <c r="P14" i="3"/>
  <c r="O14" i="3"/>
  <c r="N14" i="3"/>
  <c r="K14" i="3"/>
  <c r="J14" i="3"/>
  <c r="I14" i="3"/>
  <c r="H14" i="3"/>
  <c r="G14" i="3"/>
  <c r="E14" i="3"/>
  <c r="D14" i="3"/>
  <c r="S13" i="3"/>
  <c r="R13" i="3"/>
  <c r="Q13" i="3"/>
  <c r="P13" i="3"/>
  <c r="O13" i="3"/>
  <c r="N13" i="3"/>
  <c r="K13" i="3"/>
  <c r="J13" i="3"/>
  <c r="I13" i="3"/>
  <c r="H13" i="3"/>
  <c r="G13" i="3"/>
  <c r="E13" i="3"/>
  <c r="S12" i="3"/>
  <c r="R12" i="3"/>
  <c r="Q12" i="3"/>
  <c r="P12" i="3"/>
  <c r="O12" i="3"/>
  <c r="N12" i="3"/>
  <c r="K12" i="3"/>
  <c r="J12" i="3"/>
  <c r="I12" i="3"/>
  <c r="H12" i="3"/>
  <c r="G12" i="3"/>
  <c r="E12" i="3"/>
  <c r="S11" i="3"/>
  <c r="R11" i="3"/>
  <c r="Q11" i="3"/>
  <c r="P11" i="3"/>
  <c r="O11" i="3"/>
  <c r="N11" i="3"/>
  <c r="K11" i="3"/>
  <c r="J11" i="3"/>
  <c r="I11" i="3"/>
  <c r="H11" i="3"/>
  <c r="G11" i="3"/>
  <c r="E11" i="3"/>
  <c r="D11" i="3"/>
  <c r="S10" i="3"/>
  <c r="R10" i="3"/>
  <c r="Q10" i="3"/>
  <c r="P10" i="3"/>
  <c r="O10" i="3"/>
  <c r="N10" i="3"/>
  <c r="K10" i="3"/>
  <c r="I10" i="3"/>
  <c r="H10" i="3"/>
  <c r="G10" i="3"/>
  <c r="S9" i="3"/>
  <c r="R9" i="3"/>
  <c r="Q9" i="3"/>
  <c r="P9" i="3"/>
  <c r="O9" i="3"/>
  <c r="N9" i="3"/>
  <c r="K9" i="3"/>
  <c r="I9" i="3"/>
  <c r="H9" i="3"/>
  <c r="G9" i="3"/>
  <c r="E9" i="3"/>
  <c r="S8" i="3"/>
  <c r="R8" i="3"/>
  <c r="Q8" i="3"/>
  <c r="P8" i="3"/>
  <c r="O8" i="3"/>
  <c r="N8" i="3"/>
  <c r="K8" i="3"/>
  <c r="I8" i="3"/>
  <c r="H8" i="3"/>
  <c r="G8" i="3"/>
  <c r="E8" i="3"/>
  <c r="S7" i="3"/>
  <c r="R7" i="3"/>
  <c r="Q7" i="3"/>
  <c r="P7" i="3"/>
  <c r="O7" i="3"/>
  <c r="K7" i="3"/>
  <c r="I7" i="3"/>
  <c r="H7" i="3"/>
  <c r="G7" i="3"/>
  <c r="E7" i="3"/>
  <c r="S6" i="3"/>
  <c r="R6" i="3"/>
  <c r="Q6" i="3"/>
  <c r="P6" i="3"/>
  <c r="O6" i="3"/>
  <c r="K6" i="3"/>
  <c r="I6" i="3"/>
  <c r="H6" i="3"/>
  <c r="G6" i="3"/>
  <c r="E6" i="3"/>
  <c r="B5" i="3"/>
  <c r="F12" i="1" l="1"/>
  <c r="J10" i="3" s="1"/>
  <c r="F11" i="1"/>
  <c r="J9" i="3" s="1"/>
  <c r="F10" i="1"/>
  <c r="J8" i="3" s="1"/>
  <c r="F9" i="1"/>
  <c r="J7" i="3" s="1"/>
  <c r="F8" i="1"/>
  <c r="J6" i="3" s="1"/>
  <c r="L15" i="2" l="1"/>
  <c r="L21" i="3" s="1"/>
  <c r="L14" i="2"/>
  <c r="L20" i="3" s="1"/>
  <c r="L13" i="2"/>
  <c r="L19" i="3" s="1"/>
  <c r="L11" i="2"/>
  <c r="L17" i="3" s="1"/>
  <c r="L9" i="2"/>
  <c r="L15" i="3" s="1"/>
  <c r="L8" i="2"/>
  <c r="L14" i="3" s="1"/>
  <c r="K13" i="2"/>
  <c r="M19" i="3" s="1"/>
  <c r="K12" i="2"/>
  <c r="M18" i="3" s="1"/>
  <c r="K11" i="2"/>
  <c r="M17" i="3" s="1"/>
  <c r="K10" i="2"/>
  <c r="M16" i="3" s="1"/>
  <c r="K9" i="2"/>
  <c r="M15" i="3" s="1"/>
  <c r="K8" i="2"/>
  <c r="M14" i="3" s="1"/>
  <c r="N11" i="2"/>
  <c r="F17" i="3" s="1"/>
  <c r="N8" i="2"/>
  <c r="F14" i="3" s="1"/>
  <c r="L15" i="1"/>
  <c r="L13" i="3" s="1"/>
  <c r="L14" i="1"/>
  <c r="L12" i="3" s="1"/>
  <c r="L13" i="1"/>
  <c r="L11" i="3" s="1"/>
  <c r="L12" i="1"/>
  <c r="L10" i="3" s="1"/>
  <c r="L11" i="1"/>
  <c r="L9" i="3" s="1"/>
  <c r="L10" i="1"/>
  <c r="L8" i="3" s="1"/>
  <c r="L9" i="1"/>
  <c r="L7" i="3" s="1"/>
  <c r="L8" i="1"/>
  <c r="L6" i="3" s="1"/>
  <c r="K15" i="1"/>
  <c r="M13" i="3" s="1"/>
  <c r="K14" i="1"/>
  <c r="M12" i="3" s="1"/>
  <c r="K13" i="1"/>
  <c r="M11" i="3" s="1"/>
  <c r="K12" i="1"/>
  <c r="M10" i="3" s="1"/>
  <c r="K11" i="1"/>
  <c r="M9" i="3" s="1"/>
  <c r="K10" i="1"/>
  <c r="M8" i="3" s="1"/>
  <c r="K9" i="1"/>
  <c r="M7" i="3" s="1"/>
  <c r="K8" i="1"/>
  <c r="M6" i="3" s="1"/>
  <c r="J9" i="1"/>
  <c r="N7" i="3" s="1"/>
  <c r="J8" i="1"/>
  <c r="N6" i="3" s="1"/>
  <c r="P15" i="1"/>
  <c r="D13" i="3" s="1"/>
  <c r="P14" i="1"/>
  <c r="D12" i="3" s="1"/>
  <c r="P12" i="1"/>
  <c r="D10" i="3" s="1"/>
  <c r="P11" i="1"/>
  <c r="D9" i="3" s="1"/>
  <c r="P10" i="1"/>
  <c r="D8" i="3" s="1"/>
  <c r="P9" i="1"/>
  <c r="D7" i="3" s="1"/>
  <c r="P8" i="1"/>
  <c r="D6" i="3" s="1"/>
  <c r="O12" i="1"/>
  <c r="E10" i="3" s="1"/>
  <c r="N15" i="1"/>
  <c r="F13" i="3" s="1"/>
  <c r="N14" i="1"/>
  <c r="F12" i="3" s="1"/>
  <c r="N13" i="1"/>
  <c r="F11" i="3" s="1"/>
  <c r="N12" i="1"/>
  <c r="F10" i="3" s="1"/>
  <c r="N11" i="1"/>
  <c r="F9" i="3" s="1"/>
  <c r="N10" i="1"/>
  <c r="F8" i="3" s="1"/>
  <c r="N9" i="1"/>
  <c r="F7" i="3" s="1"/>
  <c r="N8" i="1"/>
  <c r="F6" i="3" s="1"/>
</calcChain>
</file>

<file path=xl/sharedStrings.xml><?xml version="1.0" encoding="utf-8"?>
<sst xmlns="http://schemas.openxmlformats.org/spreadsheetml/2006/main" count="125" uniqueCount="38">
  <si>
    <t>File Name:</t>
  </si>
  <si>
    <t>M:\jobs\60185 - MTA 2014 GEC\jobs\918 - GORHAM CONNECTOR\918 - Gorham Data_T&amp;R Study\Technical-Production\Traffic\traffic count data\114&amp;runningb1.ppd</t>
  </si>
  <si>
    <t>Start Date:</t>
  </si>
  <si>
    <t>10/23/2018</t>
  </si>
  <si>
    <t>Start Time:</t>
  </si>
  <si>
    <t>4:00:00 PM</t>
  </si>
  <si>
    <t>Site Code:</t>
  </si>
  <si>
    <t>72635432</t>
  </si>
  <si>
    <t xml:space="preserve">
From East</t>
  </si>
  <si>
    <t xml:space="preserve">
From South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</si>
  <si>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</si>
  <si>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</si>
  <si>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</si>
  <si>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</si>
  <si>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</si>
  <si>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</si>
  <si>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</si>
  <si>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</si>
  <si>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</si>
  <si>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</si>
  <si>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</si>
  <si>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</si>
  <si>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</si>
  <si>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</si>
  <si>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Route 114 (Gorham Road)</t>
  </si>
  <si>
    <t>Larrabee Farm Rd</t>
  </si>
  <si>
    <t>Running Hill Road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</si>
  <si>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</si>
  <si>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</si>
  <si>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</si>
  <si>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</si>
  <si>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</si>
  <si>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</si>
  <si>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</si>
  <si>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</si>
  <si>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From North</t>
  </si>
  <si>
    <t>Larrabee Farm Road</t>
  </si>
  <si>
    <t>Intersection 7: Route 114 (Gorham Road) and Larrabee/Running Hill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</si>
</sst>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3" fillId="0" borderId="4" xfId="1" applyFont="1" applyBorder="1" applyAlignment="1">
      <alignment horizontal="centerContinuous"/>
    </xf>
    <xf numFmtId="0" fontId="1" fillId="0" borderId="2" xfId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28" xfId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32" xfId="1" applyBorder="1"/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39" xfId="1" applyBorder="1"/>
    <xf numFmtId="0" fontId="1" fillId="0" borderId="40" xfId="1" applyBorder="1"/>
    <xf numFmtId="0" fontId="4" fillId="3" borderId="1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2" borderId="1" xfId="1" applyFill="1" applyBorder="1" applyAlignment="1">
      <alignment horizontal="center" wrapText="1"/>
    </xf>
    <xf numFmtId="0" fontId="1" fillId="0" borderId="2" xfId="1" applyBorder="1"/>
    <xf numFmtId="0" fontId="1" fillId="2" borderId="4" xfId="1" applyFill="1" applyBorder="1" applyAlignment="1">
      <alignment horizontal="center" wrapText="1"/>
    </xf>
    <xf numFmtId="0" fontId="1" fillId="2" borderId="2" xfId="1" applyFill="1" applyBorder="1" applyAlignment="1">
      <alignment horizontal="center" wrapText="1"/>
    </xf>
    <xf numFmtId="0" fontId="1" fillId="2" borderId="3" xfId="1" applyFill="1" applyBorder="1" applyAlignment="1">
      <alignment horizontal="center" wrapText="1"/>
    </xf>
    <xf numFmtId="0" fontId="1" fillId="0" borderId="4" xfId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3" xfId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 vertical="center" textRotation="90"/>
    </xf>
    <xf numFmtId="0" fontId="0" fillId="0" borderId="31" xfId="0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7A%20-%20Larrabee-Running%20Hill%20Rd%20&amp;%20114%20(Gorham%20Rd).xlsx" TargetMode="External"/><Relationship Id="rId1" Type="http://schemas.openxmlformats.org/officeDocument/2006/relationships/externalLinkPath" Target="7A%20-%20Larrabee-Running%20Hill%20Rd%20&amp;%20114%20(Gorham%20Rd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7B%20-%20Larrabee-Running%20Hill%20Rd%20&amp;%20114%20(Gorham%20Rd).xlsx" TargetMode="External"/><Relationship Id="rId1" Type="http://schemas.openxmlformats.org/officeDocument/2006/relationships/externalLinkPath" Target="7B%20-%20Larrabee-Running%20Hill%20Rd%20&amp;%20114%20(Gorham%20R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ank 1"/>
    </sheetNames>
    <sheetDataSet>
      <sheetData sheetId="0">
        <row r="8">
          <cell r="J8">
            <v>0</v>
          </cell>
        </row>
        <row r="9">
          <cell r="J9">
            <v>0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1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ank 1"/>
    </sheetNames>
    <sheetDataSet>
      <sheetData sheetId="0">
        <row r="8">
          <cell r="B8">
            <v>98</v>
          </cell>
          <cell r="D8">
            <v>2</v>
          </cell>
          <cell r="N8">
            <v>2</v>
          </cell>
          <cell r="O8">
            <v>71</v>
          </cell>
          <cell r="P8">
            <v>38</v>
          </cell>
        </row>
        <row r="9">
          <cell r="B9">
            <v>87</v>
          </cell>
          <cell r="D9">
            <v>2</v>
          </cell>
          <cell r="N9">
            <v>2</v>
          </cell>
          <cell r="O9">
            <v>88</v>
          </cell>
          <cell r="P9">
            <v>34</v>
          </cell>
        </row>
        <row r="10">
          <cell r="B10">
            <v>109</v>
          </cell>
          <cell r="D10">
            <v>1</v>
          </cell>
          <cell r="O10">
            <v>82</v>
          </cell>
          <cell r="P10">
            <v>40</v>
          </cell>
        </row>
        <row r="11">
          <cell r="B11">
            <v>111</v>
          </cell>
          <cell r="D11">
            <v>2</v>
          </cell>
          <cell r="O11">
            <v>91</v>
          </cell>
          <cell r="P11">
            <v>38</v>
          </cell>
        </row>
        <row r="12">
          <cell r="B12">
            <v>115</v>
          </cell>
          <cell r="C12">
            <v>1</v>
          </cell>
          <cell r="D12">
            <v>1</v>
          </cell>
          <cell r="O12">
            <v>87</v>
          </cell>
          <cell r="P12">
            <v>36</v>
          </cell>
        </row>
        <row r="13">
          <cell r="B13">
            <v>97</v>
          </cell>
          <cell r="O13">
            <v>95</v>
          </cell>
          <cell r="P13">
            <v>33</v>
          </cell>
        </row>
        <row r="14">
          <cell r="B14">
            <v>115</v>
          </cell>
          <cell r="D14">
            <v>2</v>
          </cell>
          <cell r="O14">
            <v>64</v>
          </cell>
          <cell r="P14">
            <v>34</v>
          </cell>
        </row>
        <row r="15">
          <cell r="B15">
            <v>102</v>
          </cell>
          <cell r="D15">
            <v>1</v>
          </cell>
          <cell r="O15">
            <v>70</v>
          </cell>
          <cell r="P15">
            <v>28</v>
          </cell>
        </row>
      </sheetData>
      <sheetData sheetId="1">
        <row r="8">
          <cell r="B8">
            <v>1</v>
          </cell>
          <cell r="O8">
            <v>3</v>
          </cell>
          <cell r="P8">
            <v>2</v>
          </cell>
        </row>
        <row r="9">
          <cell r="O9">
            <v>4</v>
          </cell>
          <cell r="P9">
            <v>1</v>
          </cell>
        </row>
        <row r="10">
          <cell r="O10">
            <v>2</v>
          </cell>
        </row>
        <row r="11">
          <cell r="B11">
            <v>1</v>
          </cell>
          <cell r="O11">
            <v>5</v>
          </cell>
          <cell r="P11">
            <v>1</v>
          </cell>
        </row>
        <row r="12">
          <cell r="O12">
            <v>2</v>
          </cell>
        </row>
        <row r="13">
          <cell r="O13">
            <v>2</v>
          </cell>
          <cell r="P13">
            <v>4</v>
          </cell>
        </row>
        <row r="14">
          <cell r="P14">
            <v>2</v>
          </cell>
        </row>
        <row r="15">
          <cell r="P1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tabSelected="1" workbookViewId="0">
      <selection activeCell="N10" sqref="N10"/>
    </sheetView>
  </sheetViews>
  <sheetFormatPr defaultRowHeight="14.4" x14ac:dyDescent="0.3"/>
  <sheetData>
    <row r="1" spans="1:17" ht="15.6" x14ac:dyDescent="0.3">
      <c r="A1" s="45" t="s">
        <v>0</v>
      </c>
      <c r="B1" s="46"/>
      <c r="C1" s="47" t="s">
        <v>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1"/>
    </row>
    <row r="2" spans="1:17" ht="15.6" x14ac:dyDescent="0.3">
      <c r="A2" s="45" t="s">
        <v>2</v>
      </c>
      <c r="B2" s="46"/>
      <c r="C2" s="47" t="s">
        <v>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"/>
    </row>
    <row r="3" spans="1:17" ht="15.6" x14ac:dyDescent="0.3">
      <c r="A3" s="45" t="s">
        <v>4</v>
      </c>
      <c r="B3" s="46"/>
      <c r="C3" s="47" t="s">
        <v>5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1"/>
    </row>
    <row r="4" spans="1:17" ht="15.6" x14ac:dyDescent="0.3">
      <c r="A4" s="45" t="s">
        <v>6</v>
      </c>
      <c r="B4" s="46"/>
      <c r="C4" s="47" t="s">
        <v>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1"/>
    </row>
    <row r="5" spans="1:17" ht="15.6" x14ac:dyDescent="0.3">
      <c r="A5" s="5"/>
      <c r="B5" s="56" t="s">
        <v>24</v>
      </c>
      <c r="C5" s="57"/>
      <c r="D5" s="57"/>
      <c r="E5" s="58"/>
      <c r="F5" s="56" t="s">
        <v>25</v>
      </c>
      <c r="G5" s="57"/>
      <c r="H5" s="57"/>
      <c r="I5" s="58"/>
      <c r="J5" s="53" t="s">
        <v>24</v>
      </c>
      <c r="K5" s="59"/>
      <c r="L5" s="59"/>
      <c r="M5" s="60"/>
      <c r="N5" s="53" t="s">
        <v>26</v>
      </c>
      <c r="O5" s="54"/>
      <c r="P5" s="54"/>
      <c r="Q5" s="55"/>
    </row>
    <row r="6" spans="1:17" ht="15" customHeight="1" x14ac:dyDescent="0.3">
      <c r="A6" s="1"/>
      <c r="B6" s="50" t="s">
        <v>9</v>
      </c>
      <c r="C6" s="51"/>
      <c r="D6" s="51"/>
      <c r="E6" s="52"/>
      <c r="F6" s="50" t="s">
        <v>10</v>
      </c>
      <c r="G6" s="51"/>
      <c r="H6" s="51"/>
      <c r="I6" s="52"/>
      <c r="J6" s="50" t="s">
        <v>35</v>
      </c>
      <c r="K6" s="51"/>
      <c r="L6" s="51"/>
      <c r="M6" s="52"/>
      <c r="N6" s="48" t="s">
        <v>8</v>
      </c>
      <c r="O6" s="49"/>
      <c r="P6" s="49"/>
      <c r="Q6" s="49"/>
    </row>
    <row r="7" spans="1:17" ht="27" x14ac:dyDescent="0.3">
      <c r="A7" s="2" t="s">
        <v>11</v>
      </c>
      <c r="B7" s="33" t="s">
        <v>12</v>
      </c>
      <c r="C7" s="33" t="s">
        <v>13</v>
      </c>
      <c r="D7" s="33" t="s">
        <v>14</v>
      </c>
      <c r="E7" s="33" t="s">
        <v>15</v>
      </c>
      <c r="F7" s="33" t="s">
        <v>12</v>
      </c>
      <c r="G7" s="33" t="s">
        <v>13</v>
      </c>
      <c r="H7" s="33" t="s">
        <v>14</v>
      </c>
      <c r="I7" s="33" t="s">
        <v>15</v>
      </c>
      <c r="J7" s="33" t="s">
        <v>12</v>
      </c>
      <c r="K7" s="33" t="s">
        <v>13</v>
      </c>
      <c r="L7" s="33" t="s">
        <v>14</v>
      </c>
      <c r="M7" s="33" t="s">
        <v>15</v>
      </c>
      <c r="N7" s="2" t="s">
        <v>12</v>
      </c>
      <c r="O7" s="2" t="s">
        <v>13</v>
      </c>
      <c r="P7" s="2" t="s">
        <v>14</v>
      </c>
      <c r="Q7" s="2" t="s">
        <v>15</v>
      </c>
    </row>
    <row r="8" spans="1:17" x14ac:dyDescent="0.3">
      <c r="A8" s="1" t="s">
        <v>16</v>
      </c>
      <c r="B8" s="32">
        <v>3</v>
      </c>
      <c r="C8" s="32">
        <v>152</v>
      </c>
      <c r="D8" s="32">
        <v>0</v>
      </c>
      <c r="E8" s="32">
        <v>0</v>
      </c>
      <c r="F8" s="32">
        <f>[1]Sheet1!$J$8</f>
        <v>0</v>
      </c>
      <c r="G8" s="32">
        <v>0</v>
      </c>
      <c r="H8" s="32">
        <v>0</v>
      </c>
      <c r="I8" s="32">
        <v>0</v>
      </c>
      <c r="J8" s="32">
        <f>[2]Sheet1!$N$8</f>
        <v>2</v>
      </c>
      <c r="K8" s="32">
        <f>[2]Sheet1!$O$8</f>
        <v>71</v>
      </c>
      <c r="L8" s="32">
        <f>[2]Sheet1!$P$8</f>
        <v>38</v>
      </c>
      <c r="M8" s="32">
        <v>0</v>
      </c>
      <c r="N8" s="1">
        <f>[2]Sheet1!$B$8</f>
        <v>98</v>
      </c>
      <c r="O8" s="1">
        <v>0</v>
      </c>
      <c r="P8" s="1">
        <f>[2]Sheet1!$D$8</f>
        <v>2</v>
      </c>
      <c r="Q8" s="1">
        <v>0</v>
      </c>
    </row>
    <row r="9" spans="1:17" x14ac:dyDescent="0.3">
      <c r="A9" s="1" t="s">
        <v>17</v>
      </c>
      <c r="B9" s="32">
        <v>1</v>
      </c>
      <c r="C9" s="32">
        <v>168</v>
      </c>
      <c r="D9" s="32">
        <v>0</v>
      </c>
      <c r="E9" s="32">
        <v>0</v>
      </c>
      <c r="F9" s="32">
        <f>[1]Sheet1!$J$9</f>
        <v>0</v>
      </c>
      <c r="G9" s="32">
        <v>2</v>
      </c>
      <c r="H9" s="32">
        <v>0</v>
      </c>
      <c r="I9" s="32">
        <v>0</v>
      </c>
      <c r="J9" s="32">
        <f>[2]Sheet1!$N$9</f>
        <v>2</v>
      </c>
      <c r="K9" s="32">
        <f>[2]Sheet1!$O$9</f>
        <v>88</v>
      </c>
      <c r="L9" s="32">
        <f>[2]Sheet1!$P$9</f>
        <v>34</v>
      </c>
      <c r="M9" s="32">
        <v>0</v>
      </c>
      <c r="N9" s="1">
        <f>[2]Sheet1!$B$9</f>
        <v>87</v>
      </c>
      <c r="O9" s="1">
        <v>0</v>
      </c>
      <c r="P9" s="1">
        <f>[2]Sheet1!$D$9</f>
        <v>2</v>
      </c>
      <c r="Q9" s="1">
        <v>0</v>
      </c>
    </row>
    <row r="10" spans="1:17" x14ac:dyDescent="0.3">
      <c r="A10" s="1" t="s">
        <v>18</v>
      </c>
      <c r="B10" s="32">
        <v>2</v>
      </c>
      <c r="C10" s="32">
        <v>128</v>
      </c>
      <c r="D10" s="32">
        <v>1</v>
      </c>
      <c r="E10" s="32">
        <v>0</v>
      </c>
      <c r="F10" s="32">
        <f>[1]Sheet1!$J$10</f>
        <v>0</v>
      </c>
      <c r="G10" s="32">
        <v>0</v>
      </c>
      <c r="H10" s="32">
        <v>0</v>
      </c>
      <c r="I10" s="32">
        <v>0</v>
      </c>
      <c r="J10" s="32">
        <v>0</v>
      </c>
      <c r="K10" s="32">
        <f>[2]Sheet1!$O$10</f>
        <v>82</v>
      </c>
      <c r="L10" s="32">
        <f>[2]Sheet1!$P$10</f>
        <v>40</v>
      </c>
      <c r="M10" s="32">
        <v>0</v>
      </c>
      <c r="N10" s="1">
        <f>[2]Sheet1!$B$10</f>
        <v>109</v>
      </c>
      <c r="O10" s="1">
        <v>0</v>
      </c>
      <c r="P10" s="1">
        <f>[2]Sheet1!$D$10</f>
        <v>1</v>
      </c>
      <c r="Q10" s="1">
        <v>0</v>
      </c>
    </row>
    <row r="11" spans="1:17" x14ac:dyDescent="0.3">
      <c r="A11" s="1" t="s">
        <v>19</v>
      </c>
      <c r="B11" s="32">
        <v>0</v>
      </c>
      <c r="C11" s="32">
        <v>125</v>
      </c>
      <c r="D11" s="32">
        <v>1</v>
      </c>
      <c r="E11" s="32">
        <v>0</v>
      </c>
      <c r="F11" s="32">
        <f>[1]Sheet1!$J$11</f>
        <v>0</v>
      </c>
      <c r="G11" s="32">
        <v>0</v>
      </c>
      <c r="H11" s="32">
        <v>1</v>
      </c>
      <c r="I11" s="32">
        <v>0</v>
      </c>
      <c r="J11" s="32">
        <v>0</v>
      </c>
      <c r="K11" s="32">
        <f>[2]Sheet1!$O$11</f>
        <v>91</v>
      </c>
      <c r="L11" s="32">
        <f>[2]Sheet1!$P$11</f>
        <v>38</v>
      </c>
      <c r="M11" s="32">
        <v>0</v>
      </c>
      <c r="N11" s="1">
        <f>[2]Sheet1!$B$11</f>
        <v>111</v>
      </c>
      <c r="O11" s="1">
        <v>0</v>
      </c>
      <c r="P11" s="1">
        <f>[2]Sheet1!$D$11</f>
        <v>2</v>
      </c>
      <c r="Q11" s="1">
        <v>0</v>
      </c>
    </row>
    <row r="12" spans="1:17" x14ac:dyDescent="0.3">
      <c r="A12" s="1" t="s">
        <v>20</v>
      </c>
      <c r="B12" s="32">
        <v>1</v>
      </c>
      <c r="C12" s="32">
        <v>119</v>
      </c>
      <c r="D12" s="32">
        <v>0</v>
      </c>
      <c r="E12" s="32">
        <v>0</v>
      </c>
      <c r="F12" s="32">
        <f>[1]Sheet1!$J$12</f>
        <v>1</v>
      </c>
      <c r="G12" s="32">
        <v>0</v>
      </c>
      <c r="H12" s="32">
        <v>0</v>
      </c>
      <c r="I12" s="32">
        <v>0</v>
      </c>
      <c r="J12" s="32">
        <v>0</v>
      </c>
      <c r="K12" s="32">
        <f>[2]Sheet1!$O$12</f>
        <v>87</v>
      </c>
      <c r="L12" s="32">
        <f>[2]Sheet1!$P$12</f>
        <v>36</v>
      </c>
      <c r="M12" s="32">
        <v>0</v>
      </c>
      <c r="N12" s="1">
        <f>[2]Sheet1!$B$12</f>
        <v>115</v>
      </c>
      <c r="O12" s="1">
        <f>[2]Sheet1!$C$12</f>
        <v>1</v>
      </c>
      <c r="P12" s="1">
        <f>[2]Sheet1!$D$12</f>
        <v>1</v>
      </c>
      <c r="Q12" s="1">
        <v>0</v>
      </c>
    </row>
    <row r="13" spans="1:17" x14ac:dyDescent="0.3">
      <c r="A13" s="1" t="s">
        <v>21</v>
      </c>
      <c r="B13" s="32">
        <v>1</v>
      </c>
      <c r="C13" s="32">
        <v>98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f>[2]Sheet1!$O$13</f>
        <v>95</v>
      </c>
      <c r="L13" s="32">
        <f>[2]Sheet1!$P$13</f>
        <v>33</v>
      </c>
      <c r="M13" s="32">
        <v>0</v>
      </c>
      <c r="N13" s="1">
        <f>[2]Sheet1!$B$13</f>
        <v>97</v>
      </c>
      <c r="O13" s="1">
        <v>0</v>
      </c>
      <c r="P13" s="1">
        <v>0</v>
      </c>
      <c r="Q13" s="1">
        <v>0</v>
      </c>
    </row>
    <row r="14" spans="1:17" x14ac:dyDescent="0.3">
      <c r="A14" s="1" t="s">
        <v>22</v>
      </c>
      <c r="B14" s="32">
        <v>1</v>
      </c>
      <c r="C14" s="32">
        <v>123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f>[2]Sheet1!$O$14</f>
        <v>64</v>
      </c>
      <c r="L14" s="32">
        <f>[2]Sheet1!$P$14</f>
        <v>34</v>
      </c>
      <c r="M14" s="32">
        <v>0</v>
      </c>
      <c r="N14" s="1">
        <f>[2]Sheet1!$B$14</f>
        <v>115</v>
      </c>
      <c r="O14" s="1">
        <v>0</v>
      </c>
      <c r="P14" s="1">
        <f>[2]Sheet1!$D$14</f>
        <v>2</v>
      </c>
      <c r="Q14" s="1">
        <v>0</v>
      </c>
    </row>
    <row r="15" spans="1:17" x14ac:dyDescent="0.3">
      <c r="A15" s="1" t="s">
        <v>23</v>
      </c>
      <c r="B15" s="32">
        <v>2</v>
      </c>
      <c r="C15" s="32">
        <v>118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f>[2]Sheet1!$O$15</f>
        <v>70</v>
      </c>
      <c r="L15" s="32">
        <f>[2]Sheet1!$P$15</f>
        <v>28</v>
      </c>
      <c r="M15" s="32">
        <v>0</v>
      </c>
      <c r="N15" s="1">
        <f>[2]Sheet1!$B$15</f>
        <v>102</v>
      </c>
      <c r="O15" s="1">
        <v>0</v>
      </c>
      <c r="P15" s="1">
        <f>[2]Sheet1!$D$15</f>
        <v>1</v>
      </c>
      <c r="Q15" s="1">
        <v>0</v>
      </c>
    </row>
  </sheetData>
  <mergeCells count="16">
    <mergeCell ref="A4:B4"/>
    <mergeCell ref="C4:P4"/>
    <mergeCell ref="N6:Q6"/>
    <mergeCell ref="F6:I6"/>
    <mergeCell ref="J6:M6"/>
    <mergeCell ref="N5:Q5"/>
    <mergeCell ref="B5:E5"/>
    <mergeCell ref="F5:I5"/>
    <mergeCell ref="J5:M5"/>
    <mergeCell ref="B6:E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F22" sqref="F22"/>
    </sheetView>
  </sheetViews>
  <sheetFormatPr defaultRowHeight="14.4" x14ac:dyDescent="0.3"/>
  <sheetData>
    <row r="1" spans="1:17" ht="15.6" x14ac:dyDescent="0.3">
      <c r="A1" s="45" t="s">
        <v>0</v>
      </c>
      <c r="B1" s="46"/>
      <c r="C1" s="47" t="s">
        <v>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3"/>
    </row>
    <row r="2" spans="1:17" ht="15.6" x14ac:dyDescent="0.3">
      <c r="A2" s="45" t="s">
        <v>2</v>
      </c>
      <c r="B2" s="46"/>
      <c r="C2" s="47" t="s">
        <v>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3"/>
    </row>
    <row r="3" spans="1:17" ht="15.6" x14ac:dyDescent="0.3">
      <c r="A3" s="45" t="s">
        <v>4</v>
      </c>
      <c r="B3" s="46"/>
      <c r="C3" s="47" t="s">
        <v>5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3"/>
    </row>
    <row r="4" spans="1:17" ht="15.6" x14ac:dyDescent="0.3">
      <c r="A4" s="45" t="s">
        <v>6</v>
      </c>
      <c r="B4" s="46"/>
      <c r="C4" s="47" t="s">
        <v>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3"/>
    </row>
    <row r="5" spans="1:17" ht="15.6" x14ac:dyDescent="0.3">
      <c r="A5" s="5"/>
      <c r="B5" s="6" t="s">
        <v>24</v>
      </c>
      <c r="C5" s="7"/>
      <c r="D5" s="7"/>
      <c r="E5" s="8"/>
      <c r="F5" s="6" t="s">
        <v>25</v>
      </c>
      <c r="G5" s="7"/>
      <c r="H5" s="7"/>
      <c r="I5" s="8"/>
      <c r="J5" s="53" t="s">
        <v>24</v>
      </c>
      <c r="K5" s="54"/>
      <c r="L5" s="54"/>
      <c r="M5" s="55"/>
      <c r="N5" s="53" t="s">
        <v>26</v>
      </c>
      <c r="O5" s="54"/>
      <c r="P5" s="54"/>
      <c r="Q5" s="55"/>
    </row>
    <row r="6" spans="1:17" ht="15" customHeight="1" x14ac:dyDescent="0.3">
      <c r="A6" s="3"/>
      <c r="B6" s="48" t="s">
        <v>9</v>
      </c>
      <c r="C6" s="49"/>
      <c r="D6" s="49"/>
      <c r="E6" s="49"/>
      <c r="F6" s="48" t="s">
        <v>10</v>
      </c>
      <c r="G6" s="49"/>
      <c r="H6" s="49"/>
      <c r="I6" s="49"/>
      <c r="J6" s="48" t="s">
        <v>35</v>
      </c>
      <c r="K6" s="49"/>
      <c r="L6" s="49"/>
      <c r="M6" s="61"/>
      <c r="N6" s="48" t="s">
        <v>8</v>
      </c>
      <c r="O6" s="49"/>
      <c r="P6" s="49"/>
      <c r="Q6" s="49"/>
    </row>
    <row r="7" spans="1:17" ht="27" x14ac:dyDescent="0.3">
      <c r="A7" s="4" t="s">
        <v>11</v>
      </c>
      <c r="B7" s="4" t="s">
        <v>12</v>
      </c>
      <c r="C7" s="4" t="s">
        <v>13</v>
      </c>
      <c r="D7" s="4" t="s">
        <v>14</v>
      </c>
      <c r="E7" s="4" t="s">
        <v>15</v>
      </c>
      <c r="F7" s="4" t="s">
        <v>12</v>
      </c>
      <c r="G7" s="4" t="s">
        <v>13</v>
      </c>
      <c r="H7" s="4" t="s">
        <v>14</v>
      </c>
      <c r="I7" s="4" t="s">
        <v>15</v>
      </c>
      <c r="J7" s="4" t="s">
        <v>12</v>
      </c>
      <c r="K7" s="4" t="s">
        <v>13</v>
      </c>
      <c r="L7" s="4" t="s">
        <v>14</v>
      </c>
      <c r="M7" s="4" t="s">
        <v>15</v>
      </c>
      <c r="N7" s="4" t="s">
        <v>12</v>
      </c>
      <c r="O7" s="4" t="s">
        <v>13</v>
      </c>
      <c r="P7" s="4" t="s">
        <v>14</v>
      </c>
      <c r="Q7" s="4" t="s">
        <v>15</v>
      </c>
    </row>
    <row r="8" spans="1:17" x14ac:dyDescent="0.3">
      <c r="A8" s="3" t="s">
        <v>16</v>
      </c>
      <c r="B8" s="3">
        <v>0</v>
      </c>
      <c r="C8" s="3">
        <v>3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f>'[2]Bank 1'!$O$8</f>
        <v>3</v>
      </c>
      <c r="L8" s="3">
        <f>'[2]Bank 1'!$P$8</f>
        <v>2</v>
      </c>
      <c r="M8" s="3">
        <v>0</v>
      </c>
      <c r="N8" s="3">
        <f>'[2]Bank 1'!$B$8</f>
        <v>1</v>
      </c>
      <c r="O8" s="3">
        <v>0</v>
      </c>
      <c r="P8" s="3">
        <v>0</v>
      </c>
      <c r="Q8" s="3">
        <v>0</v>
      </c>
    </row>
    <row r="9" spans="1:17" x14ac:dyDescent="0.3">
      <c r="A9" s="3" t="s">
        <v>17</v>
      </c>
      <c r="B9" s="3">
        <v>0</v>
      </c>
      <c r="C9" s="3">
        <v>6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f>'[2]Bank 1'!$O$9</f>
        <v>4</v>
      </c>
      <c r="L9" s="3">
        <f>'[2]Bank 1'!$P$9</f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</row>
    <row r="10" spans="1:17" x14ac:dyDescent="0.3">
      <c r="A10" s="3" t="s">
        <v>18</v>
      </c>
      <c r="B10" s="3">
        <v>0</v>
      </c>
      <c r="C10" s="3">
        <v>1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f>'[2]Bank 1'!$O$10</f>
        <v>2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</row>
    <row r="11" spans="1:17" x14ac:dyDescent="0.3">
      <c r="A11" s="3" t="s">
        <v>19</v>
      </c>
      <c r="B11" s="3">
        <v>0</v>
      </c>
      <c r="C11" s="3">
        <v>4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f>'[2]Bank 1'!$O$11</f>
        <v>5</v>
      </c>
      <c r="L11" s="3">
        <f>'[2]Bank 1'!$P$11</f>
        <v>1</v>
      </c>
      <c r="M11" s="3">
        <v>0</v>
      </c>
      <c r="N11" s="3">
        <f>'[2]Bank 1'!$B$11</f>
        <v>1</v>
      </c>
      <c r="O11" s="3">
        <v>0</v>
      </c>
      <c r="P11" s="3">
        <v>0</v>
      </c>
      <c r="Q11" s="3">
        <v>0</v>
      </c>
    </row>
    <row r="12" spans="1:17" x14ac:dyDescent="0.3">
      <c r="A12" s="3" t="s">
        <v>20</v>
      </c>
      <c r="B12" s="3">
        <v>0</v>
      </c>
      <c r="C12" s="3">
        <v>1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f>'[2]Bank 1'!$O$12</f>
        <v>2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 x14ac:dyDescent="0.3">
      <c r="A13" s="3" t="s">
        <v>21</v>
      </c>
      <c r="B13" s="3">
        <v>0</v>
      </c>
      <c r="C13" s="3">
        <v>3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f>'[2]Bank 1'!$O$13</f>
        <v>2</v>
      </c>
      <c r="L13" s="3">
        <f>'[2]Bank 1'!$P$13</f>
        <v>4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17" x14ac:dyDescent="0.3">
      <c r="A14" s="3" t="s">
        <v>22</v>
      </c>
      <c r="B14" s="3">
        <v>0</v>
      </c>
      <c r="C14" s="3">
        <v>2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f>'[2]Bank 1'!$P$14</f>
        <v>2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</row>
    <row r="15" spans="1:17" x14ac:dyDescent="0.3">
      <c r="A15" s="3" t="s">
        <v>23</v>
      </c>
      <c r="B15" s="3">
        <v>0</v>
      </c>
      <c r="C15" s="3">
        <v>2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>'[2]Bank 1'!$P$15</f>
        <v>1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</row>
  </sheetData>
  <mergeCells count="14">
    <mergeCell ref="A4:B4"/>
    <mergeCell ref="C4:P4"/>
    <mergeCell ref="N6:Q6"/>
    <mergeCell ref="B6:E6"/>
    <mergeCell ref="F6:I6"/>
    <mergeCell ref="J6:M6"/>
    <mergeCell ref="N5:Q5"/>
    <mergeCell ref="J5:M5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33FD2-8D2D-4FA0-B51D-DFB114654931}">
  <sheetPr>
    <tabColor rgb="FFFFFF00"/>
  </sheetPr>
  <dimension ref="B1:S21"/>
  <sheetViews>
    <sheetView topLeftCell="B1" workbookViewId="0">
      <selection activeCell="L3" sqref="L3:O3"/>
    </sheetView>
  </sheetViews>
  <sheetFormatPr defaultRowHeight="14.4" x14ac:dyDescent="0.3"/>
  <cols>
    <col min="19" max="19" width="10.5546875" bestFit="1" customWidth="1"/>
  </cols>
  <sheetData>
    <row r="1" spans="2:19" ht="15" thickBot="1" x14ac:dyDescent="0.35"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2:19" ht="15" thickBot="1" x14ac:dyDescent="0.35">
      <c r="D2" s="67" t="s">
        <v>37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9"/>
    </row>
    <row r="3" spans="2:19" x14ac:dyDescent="0.3">
      <c r="D3" s="70" t="s">
        <v>36</v>
      </c>
      <c r="E3" s="71"/>
      <c r="F3" s="71"/>
      <c r="G3" s="72"/>
      <c r="H3" s="73" t="s">
        <v>26</v>
      </c>
      <c r="I3" s="74"/>
      <c r="J3" s="74"/>
      <c r="K3" s="75"/>
      <c r="L3" s="76" t="s">
        <v>24</v>
      </c>
      <c r="M3" s="71"/>
      <c r="N3" s="71"/>
      <c r="O3" s="72"/>
      <c r="P3" s="73" t="s">
        <v>24</v>
      </c>
      <c r="Q3" s="74"/>
      <c r="R3" s="74"/>
      <c r="S3" s="75"/>
    </row>
    <row r="4" spans="2:19" ht="15" thickBot="1" x14ac:dyDescent="0.35">
      <c r="D4" s="77" t="s">
        <v>27</v>
      </c>
      <c r="E4" s="78"/>
      <c r="F4" s="78"/>
      <c r="G4" s="79"/>
      <c r="H4" s="77" t="s">
        <v>28</v>
      </c>
      <c r="I4" s="78"/>
      <c r="J4" s="78"/>
      <c r="K4" s="80"/>
      <c r="L4" s="81" t="s">
        <v>29</v>
      </c>
      <c r="M4" s="78"/>
      <c r="N4" s="78"/>
      <c r="O4" s="79"/>
      <c r="P4" s="77" t="s">
        <v>30</v>
      </c>
      <c r="Q4" s="78"/>
      <c r="R4" s="78"/>
      <c r="S4" s="80"/>
    </row>
    <row r="5" spans="2:19" ht="15" thickBot="1" x14ac:dyDescent="0.35">
      <c r="B5" s="62" t="str">
        <f>'Int 7 - All'!C2</f>
        <v>10/23/2018</v>
      </c>
      <c r="C5" s="63"/>
      <c r="D5" s="10" t="s">
        <v>14</v>
      </c>
      <c r="E5" s="11" t="s">
        <v>31</v>
      </c>
      <c r="F5" s="11" t="s">
        <v>12</v>
      </c>
      <c r="G5" s="12" t="s">
        <v>32</v>
      </c>
      <c r="H5" s="10" t="s">
        <v>14</v>
      </c>
      <c r="I5" s="11" t="s">
        <v>31</v>
      </c>
      <c r="J5" s="11" t="s">
        <v>12</v>
      </c>
      <c r="K5" s="13" t="s">
        <v>32</v>
      </c>
      <c r="L5" s="14" t="s">
        <v>14</v>
      </c>
      <c r="M5" s="11" t="s">
        <v>31</v>
      </c>
      <c r="N5" s="11" t="s">
        <v>12</v>
      </c>
      <c r="O5" s="12" t="s">
        <v>32</v>
      </c>
      <c r="P5" s="10" t="s">
        <v>14</v>
      </c>
      <c r="Q5" s="11" t="s">
        <v>31</v>
      </c>
      <c r="R5" s="11" t="s">
        <v>12</v>
      </c>
      <c r="S5" s="13" t="s">
        <v>32</v>
      </c>
    </row>
    <row r="6" spans="2:19" ht="15" customHeight="1" x14ac:dyDescent="0.3">
      <c r="B6" s="64" t="s">
        <v>33</v>
      </c>
      <c r="C6" s="15" t="s">
        <v>16</v>
      </c>
      <c r="D6" s="36">
        <f>'Int 7 - All'!P8</f>
        <v>2</v>
      </c>
      <c r="E6" s="37">
        <f>'Int 7 - All'!O8</f>
        <v>0</v>
      </c>
      <c r="F6" s="37">
        <f>'Int 7 - All'!N8</f>
        <v>98</v>
      </c>
      <c r="G6" s="16">
        <f>'Int 7 - All'!Q8</f>
        <v>0</v>
      </c>
      <c r="H6" s="36">
        <f>'Int 7 - All'!H8</f>
        <v>0</v>
      </c>
      <c r="I6" s="37">
        <f>'Int 7 - All'!G8</f>
        <v>0</v>
      </c>
      <c r="J6" s="37">
        <f>'Int 7 - All'!F8</f>
        <v>0</v>
      </c>
      <c r="K6" s="38">
        <f>'Int 7 - All'!I8</f>
        <v>0</v>
      </c>
      <c r="L6" s="17">
        <f>'Int 7 - All'!L8</f>
        <v>38</v>
      </c>
      <c r="M6" s="37">
        <f>'Int 7 - All'!K8</f>
        <v>71</v>
      </c>
      <c r="N6" s="37">
        <f>'Int 7 - All'!J8</f>
        <v>2</v>
      </c>
      <c r="O6" s="16">
        <f>'Int 7 - All'!M8</f>
        <v>0</v>
      </c>
      <c r="P6" s="36">
        <f>'Int 7 - All'!D8</f>
        <v>0</v>
      </c>
      <c r="Q6" s="37">
        <f>'Int 7 - All'!C8</f>
        <v>152</v>
      </c>
      <c r="R6" s="37">
        <f>'Int 7 - All'!B8</f>
        <v>3</v>
      </c>
      <c r="S6" s="38">
        <f>'Int 7 - All'!E8</f>
        <v>0</v>
      </c>
    </row>
    <row r="7" spans="2:19" x14ac:dyDescent="0.3">
      <c r="B7" s="65"/>
      <c r="C7" s="18" t="s">
        <v>17</v>
      </c>
      <c r="D7" s="19">
        <f>'Int 7 - All'!P9</f>
        <v>2</v>
      </c>
      <c r="E7" s="20">
        <f>'Int 7 - All'!O9</f>
        <v>0</v>
      </c>
      <c r="F7" s="20">
        <f>'Int 7 - All'!N9</f>
        <v>87</v>
      </c>
      <c r="G7" s="21">
        <f>'Int 7 - All'!Q9</f>
        <v>0</v>
      </c>
      <c r="H7" s="19">
        <f>'Int 7 - All'!H9</f>
        <v>0</v>
      </c>
      <c r="I7" s="20">
        <f>'Int 7 - All'!G9</f>
        <v>2</v>
      </c>
      <c r="J7" s="20">
        <f>'Int 7 - All'!F9</f>
        <v>0</v>
      </c>
      <c r="K7" s="22">
        <f>'Int 7 - All'!I9</f>
        <v>0</v>
      </c>
      <c r="L7" s="23">
        <f>'Int 7 - All'!L9</f>
        <v>34</v>
      </c>
      <c r="M7" s="20">
        <f>'Int 7 - All'!K9</f>
        <v>88</v>
      </c>
      <c r="N7" s="20">
        <f>'Int 7 - All'!J9</f>
        <v>2</v>
      </c>
      <c r="O7" s="21">
        <f>'Int 7 - All'!M9</f>
        <v>0</v>
      </c>
      <c r="P7" s="19">
        <f>'Int 7 - All'!D9</f>
        <v>0</v>
      </c>
      <c r="Q7" s="20">
        <f>'Int 7 - All'!C9</f>
        <v>168</v>
      </c>
      <c r="R7" s="20">
        <f>'Int 7 - All'!B9</f>
        <v>1</v>
      </c>
      <c r="S7" s="22">
        <f>'Int 7 - All'!E9</f>
        <v>0</v>
      </c>
    </row>
    <row r="8" spans="2:19" x14ac:dyDescent="0.3">
      <c r="B8" s="65"/>
      <c r="C8" s="18" t="s">
        <v>18</v>
      </c>
      <c r="D8" s="19">
        <f>'Int 7 - All'!P10</f>
        <v>1</v>
      </c>
      <c r="E8" s="20">
        <f>'Int 7 - All'!O10</f>
        <v>0</v>
      </c>
      <c r="F8" s="20">
        <f>'Int 7 - All'!N10</f>
        <v>109</v>
      </c>
      <c r="G8" s="21">
        <f>'Int 7 - All'!Q10</f>
        <v>0</v>
      </c>
      <c r="H8" s="19">
        <f>'Int 7 - All'!H10</f>
        <v>0</v>
      </c>
      <c r="I8" s="20">
        <f>'Int 7 - All'!G10</f>
        <v>0</v>
      </c>
      <c r="J8" s="20">
        <f>'Int 7 - All'!F10</f>
        <v>0</v>
      </c>
      <c r="K8" s="22">
        <f>'Int 7 - All'!I10</f>
        <v>0</v>
      </c>
      <c r="L8" s="23">
        <f>'Int 7 - All'!L10</f>
        <v>40</v>
      </c>
      <c r="M8" s="20">
        <f>'Int 7 - All'!K10</f>
        <v>82</v>
      </c>
      <c r="N8" s="20">
        <f>'Int 7 - All'!J10</f>
        <v>0</v>
      </c>
      <c r="O8" s="21">
        <f>'Int 7 - All'!M10</f>
        <v>0</v>
      </c>
      <c r="P8" s="19">
        <f>'Int 7 - All'!D10</f>
        <v>1</v>
      </c>
      <c r="Q8" s="20">
        <f>'Int 7 - All'!C10</f>
        <v>128</v>
      </c>
      <c r="R8" s="20">
        <f>'Int 7 - All'!B10</f>
        <v>2</v>
      </c>
      <c r="S8" s="22">
        <f>'Int 7 - All'!E10</f>
        <v>0</v>
      </c>
    </row>
    <row r="9" spans="2:19" x14ac:dyDescent="0.3">
      <c r="B9" s="65"/>
      <c r="C9" s="18" t="s">
        <v>19</v>
      </c>
      <c r="D9" s="19">
        <f>'Int 7 - All'!P11</f>
        <v>2</v>
      </c>
      <c r="E9" s="20">
        <f>'Int 7 - All'!O11</f>
        <v>0</v>
      </c>
      <c r="F9" s="20">
        <f>'Int 7 - All'!N11</f>
        <v>111</v>
      </c>
      <c r="G9" s="21">
        <f>'Int 7 - All'!Q11</f>
        <v>0</v>
      </c>
      <c r="H9" s="19">
        <f>'Int 7 - All'!H11</f>
        <v>1</v>
      </c>
      <c r="I9" s="20">
        <f>'Int 7 - All'!G11</f>
        <v>0</v>
      </c>
      <c r="J9" s="20">
        <f>'Int 7 - All'!F11</f>
        <v>0</v>
      </c>
      <c r="K9" s="22">
        <f>'Int 7 - All'!I11</f>
        <v>0</v>
      </c>
      <c r="L9" s="23">
        <f>'Int 7 - All'!L11</f>
        <v>38</v>
      </c>
      <c r="M9" s="20">
        <f>'Int 7 - All'!K11</f>
        <v>91</v>
      </c>
      <c r="N9" s="20">
        <f>'Int 7 - All'!J11</f>
        <v>0</v>
      </c>
      <c r="O9" s="21">
        <f>'Int 7 - All'!M11</f>
        <v>0</v>
      </c>
      <c r="P9" s="19">
        <f>'Int 7 - All'!D11</f>
        <v>1</v>
      </c>
      <c r="Q9" s="20">
        <f>'Int 7 - All'!C11</f>
        <v>125</v>
      </c>
      <c r="R9" s="20">
        <f>'Int 7 - All'!B11</f>
        <v>0</v>
      </c>
      <c r="S9" s="22">
        <f>'Int 7 - All'!E11</f>
        <v>0</v>
      </c>
    </row>
    <row r="10" spans="2:19" x14ac:dyDescent="0.3">
      <c r="B10" s="65"/>
      <c r="C10" s="18" t="s">
        <v>20</v>
      </c>
      <c r="D10" s="19">
        <f>'Int 7 - All'!P12</f>
        <v>1</v>
      </c>
      <c r="E10" s="20">
        <f>'Int 7 - All'!O12</f>
        <v>1</v>
      </c>
      <c r="F10" s="20">
        <f>'Int 7 - All'!N12</f>
        <v>115</v>
      </c>
      <c r="G10" s="21">
        <f>'Int 7 - All'!Q12</f>
        <v>0</v>
      </c>
      <c r="H10" s="19">
        <f>'Int 7 - All'!H12</f>
        <v>0</v>
      </c>
      <c r="I10" s="20">
        <f>'Int 7 - All'!G12</f>
        <v>0</v>
      </c>
      <c r="J10" s="20">
        <f>'Int 7 - All'!F12</f>
        <v>1</v>
      </c>
      <c r="K10" s="22">
        <f>'Int 7 - All'!I12</f>
        <v>0</v>
      </c>
      <c r="L10" s="23">
        <f>'Int 7 - All'!L12</f>
        <v>36</v>
      </c>
      <c r="M10" s="20">
        <f>'Int 7 - All'!K12</f>
        <v>87</v>
      </c>
      <c r="N10" s="20">
        <f>'Int 7 - All'!J12</f>
        <v>0</v>
      </c>
      <c r="O10" s="21">
        <f>'Int 7 - All'!M12</f>
        <v>0</v>
      </c>
      <c r="P10" s="19">
        <f>'Int 7 - All'!D12</f>
        <v>0</v>
      </c>
      <c r="Q10" s="20">
        <f>'Int 7 - All'!C12</f>
        <v>119</v>
      </c>
      <c r="R10" s="20">
        <f>'Int 7 - All'!B12</f>
        <v>1</v>
      </c>
      <c r="S10" s="22">
        <f>'Int 7 - All'!E12</f>
        <v>0</v>
      </c>
    </row>
    <row r="11" spans="2:19" x14ac:dyDescent="0.3">
      <c r="B11" s="65"/>
      <c r="C11" s="18" t="s">
        <v>21</v>
      </c>
      <c r="D11" s="19">
        <f>'Int 7 - All'!P13</f>
        <v>0</v>
      </c>
      <c r="E11" s="20">
        <f>'Int 7 - All'!O13</f>
        <v>0</v>
      </c>
      <c r="F11" s="20">
        <f>'Int 7 - All'!N13</f>
        <v>97</v>
      </c>
      <c r="G11" s="21">
        <f>'Int 7 - All'!Q13</f>
        <v>0</v>
      </c>
      <c r="H11" s="19">
        <f>'Int 7 - All'!H13</f>
        <v>0</v>
      </c>
      <c r="I11" s="20">
        <f>'Int 7 - All'!G13</f>
        <v>0</v>
      </c>
      <c r="J11" s="20">
        <f>'Int 7 - All'!F13</f>
        <v>0</v>
      </c>
      <c r="K11" s="22">
        <f>'Int 7 - All'!I13</f>
        <v>0</v>
      </c>
      <c r="L11" s="23">
        <f>'Int 7 - All'!L13</f>
        <v>33</v>
      </c>
      <c r="M11" s="20">
        <f>'Int 7 - All'!K13</f>
        <v>95</v>
      </c>
      <c r="N11" s="20">
        <f>'Int 7 - All'!J13</f>
        <v>0</v>
      </c>
      <c r="O11" s="21">
        <f>'Int 7 - All'!M13</f>
        <v>0</v>
      </c>
      <c r="P11" s="19">
        <f>'Int 7 - All'!D13</f>
        <v>0</v>
      </c>
      <c r="Q11" s="20">
        <f>'Int 7 - All'!C13</f>
        <v>98</v>
      </c>
      <c r="R11" s="20">
        <f>'Int 7 - All'!B13</f>
        <v>1</v>
      </c>
      <c r="S11" s="22">
        <f>'Int 7 - All'!E13</f>
        <v>0</v>
      </c>
    </row>
    <row r="12" spans="2:19" x14ac:dyDescent="0.3">
      <c r="B12" s="65"/>
      <c r="C12" s="18" t="s">
        <v>22</v>
      </c>
      <c r="D12" s="19">
        <f>'Int 7 - All'!P14</f>
        <v>2</v>
      </c>
      <c r="E12" s="20">
        <f>'Int 7 - All'!O14</f>
        <v>0</v>
      </c>
      <c r="F12" s="20">
        <f>'Int 7 - All'!N14</f>
        <v>115</v>
      </c>
      <c r="G12" s="21">
        <f>'Int 7 - All'!Q14</f>
        <v>0</v>
      </c>
      <c r="H12" s="19">
        <f>'Int 7 - All'!H14</f>
        <v>0</v>
      </c>
      <c r="I12" s="20">
        <f>'Int 7 - All'!G14</f>
        <v>0</v>
      </c>
      <c r="J12" s="20">
        <f>'Int 7 - All'!F14</f>
        <v>0</v>
      </c>
      <c r="K12" s="22">
        <f>'Int 7 - All'!I14</f>
        <v>0</v>
      </c>
      <c r="L12" s="23">
        <f>'Int 7 - All'!L14</f>
        <v>34</v>
      </c>
      <c r="M12" s="20">
        <f>'Int 7 - All'!K14</f>
        <v>64</v>
      </c>
      <c r="N12" s="20">
        <f>'Int 7 - All'!J14</f>
        <v>0</v>
      </c>
      <c r="O12" s="21">
        <f>'Int 7 - All'!M14</f>
        <v>0</v>
      </c>
      <c r="P12" s="19">
        <f>'Int 7 - All'!D14</f>
        <v>0</v>
      </c>
      <c r="Q12" s="20">
        <f>'Int 7 - All'!C14</f>
        <v>123</v>
      </c>
      <c r="R12" s="20">
        <f>'Int 7 - All'!B14</f>
        <v>1</v>
      </c>
      <c r="S12" s="22">
        <f>'Int 7 - All'!E14</f>
        <v>0</v>
      </c>
    </row>
    <row r="13" spans="2:19" ht="15" thickBot="1" x14ac:dyDescent="0.35">
      <c r="B13" s="66"/>
      <c r="C13" s="24" t="s">
        <v>23</v>
      </c>
      <c r="D13" s="40">
        <f>'Int 7 - All'!P15</f>
        <v>1</v>
      </c>
      <c r="E13" s="41">
        <f>'Int 7 - All'!O15</f>
        <v>0</v>
      </c>
      <c r="F13" s="41">
        <f>'Int 7 - All'!N15</f>
        <v>102</v>
      </c>
      <c r="G13" s="42">
        <f>'Int 7 - All'!Q15</f>
        <v>0</v>
      </c>
      <c r="H13" s="40">
        <f>'Int 7 - All'!H15</f>
        <v>0</v>
      </c>
      <c r="I13" s="41">
        <f>'Int 7 - All'!G15</f>
        <v>0</v>
      </c>
      <c r="J13" s="41">
        <f>'Int 7 - All'!F15</f>
        <v>0</v>
      </c>
      <c r="K13" s="43">
        <f>'Int 7 - All'!I15</f>
        <v>0</v>
      </c>
      <c r="L13" s="44">
        <f>'Int 7 - All'!L15</f>
        <v>28</v>
      </c>
      <c r="M13" s="41">
        <f>'Int 7 - All'!K15</f>
        <v>70</v>
      </c>
      <c r="N13" s="41">
        <f>'Int 7 - All'!J15</f>
        <v>0</v>
      </c>
      <c r="O13" s="42">
        <f>'Int 7 - All'!M15</f>
        <v>0</v>
      </c>
      <c r="P13" s="40">
        <f>'Int 7 - All'!D15</f>
        <v>0</v>
      </c>
      <c r="Q13" s="41">
        <f>'Int 7 - All'!C15</f>
        <v>118</v>
      </c>
      <c r="R13" s="41">
        <f>'Int 7 - All'!B15</f>
        <v>2</v>
      </c>
      <c r="S13" s="43">
        <f>'Int 7 - All'!E15</f>
        <v>0</v>
      </c>
    </row>
    <row r="14" spans="2:19" ht="15" customHeight="1" x14ac:dyDescent="0.3">
      <c r="B14" s="64" t="s">
        <v>34</v>
      </c>
      <c r="C14" s="25" t="s">
        <v>16</v>
      </c>
      <c r="D14" s="34">
        <f>'Int 7 - HV'!P8</f>
        <v>0</v>
      </c>
      <c r="E14" s="35">
        <f>'Int 7 - HV'!O8</f>
        <v>0</v>
      </c>
      <c r="F14" s="35">
        <f>'Int 7 - HV'!N8</f>
        <v>1</v>
      </c>
      <c r="G14" s="26">
        <f>'Int 7 - HV'!Q8</f>
        <v>0</v>
      </c>
      <c r="H14" s="34">
        <f>'Int 7 - HV'!H8</f>
        <v>0</v>
      </c>
      <c r="I14" s="35">
        <f>'Int 7 - HV'!G8</f>
        <v>0</v>
      </c>
      <c r="J14" s="35">
        <f>'Int 7 - HV'!F8</f>
        <v>0</v>
      </c>
      <c r="K14" s="27">
        <f>'Int 7 - HV'!I8</f>
        <v>0</v>
      </c>
      <c r="L14" s="39">
        <f>'Int 7 - HV'!L8</f>
        <v>2</v>
      </c>
      <c r="M14" s="35">
        <f>'Int 7 - HV'!K8</f>
        <v>3</v>
      </c>
      <c r="N14" s="35">
        <f>'Int 7 - HV'!J8</f>
        <v>0</v>
      </c>
      <c r="O14" s="26">
        <f>'Int 7 - HV'!M8</f>
        <v>0</v>
      </c>
      <c r="P14" s="34">
        <f>'Int 7 - HV'!D8</f>
        <v>0</v>
      </c>
      <c r="Q14" s="35">
        <f>'Int 7 - HV'!C8</f>
        <v>3</v>
      </c>
      <c r="R14" s="35">
        <f>'Int 7 - HV'!B8</f>
        <v>0</v>
      </c>
      <c r="S14" s="27">
        <f>'Int 7 - HV'!E8</f>
        <v>0</v>
      </c>
    </row>
    <row r="15" spans="2:19" x14ac:dyDescent="0.3">
      <c r="B15" s="65"/>
      <c r="C15" s="18" t="s">
        <v>17</v>
      </c>
      <c r="D15" s="19">
        <f>'Int 7 - HV'!P9</f>
        <v>0</v>
      </c>
      <c r="E15" s="20">
        <f>'Int 7 - HV'!O9</f>
        <v>0</v>
      </c>
      <c r="F15" s="20">
        <f>'Int 7 - HV'!N9</f>
        <v>0</v>
      </c>
      <c r="G15" s="28">
        <f>'Int 7 - HV'!Q9</f>
        <v>0</v>
      </c>
      <c r="H15" s="19">
        <f>'Int 7 - HV'!H9</f>
        <v>0</v>
      </c>
      <c r="I15" s="20">
        <f>'Int 7 - HV'!G9</f>
        <v>0</v>
      </c>
      <c r="J15" s="20">
        <f>'Int 7 - HV'!F9</f>
        <v>0</v>
      </c>
      <c r="K15" s="29">
        <f>'Int 7 - HV'!I9</f>
        <v>0</v>
      </c>
      <c r="L15" s="23">
        <f>'Int 7 - HV'!L9</f>
        <v>1</v>
      </c>
      <c r="M15" s="20">
        <f>'Int 7 - HV'!K9</f>
        <v>4</v>
      </c>
      <c r="N15" s="20">
        <f>'Int 7 - HV'!J9</f>
        <v>0</v>
      </c>
      <c r="O15" s="28">
        <f>'Int 7 - HV'!M9</f>
        <v>0</v>
      </c>
      <c r="P15" s="19">
        <f>'Int 7 - HV'!D9</f>
        <v>0</v>
      </c>
      <c r="Q15" s="20">
        <f>'Int 7 - HV'!C9</f>
        <v>6</v>
      </c>
      <c r="R15" s="20">
        <f>'Int 7 - HV'!B9</f>
        <v>0</v>
      </c>
      <c r="S15" s="29">
        <f>'Int 7 - HV'!E9</f>
        <v>0</v>
      </c>
    </row>
    <row r="16" spans="2:19" x14ac:dyDescent="0.3">
      <c r="B16" s="65"/>
      <c r="C16" s="18" t="s">
        <v>18</v>
      </c>
      <c r="D16" s="19">
        <f>'Int 7 - HV'!P10</f>
        <v>0</v>
      </c>
      <c r="E16" s="20">
        <f>'Int 7 - HV'!O10</f>
        <v>0</v>
      </c>
      <c r="F16" s="20">
        <f>'Int 7 - HV'!N10</f>
        <v>0</v>
      </c>
      <c r="G16" s="28">
        <f>'Int 7 - HV'!Q10</f>
        <v>0</v>
      </c>
      <c r="H16" s="19">
        <f>'Int 7 - HV'!H10</f>
        <v>0</v>
      </c>
      <c r="I16" s="20">
        <f>'Int 7 - HV'!G10</f>
        <v>0</v>
      </c>
      <c r="J16" s="20">
        <f>'Int 7 - HV'!F10</f>
        <v>0</v>
      </c>
      <c r="K16" s="29">
        <f>'Int 7 - HV'!I10</f>
        <v>0</v>
      </c>
      <c r="L16" s="23">
        <f>'Int 7 - HV'!L10</f>
        <v>0</v>
      </c>
      <c r="M16" s="20">
        <f>'Int 7 - HV'!K10</f>
        <v>2</v>
      </c>
      <c r="N16" s="20">
        <f>'Int 7 - HV'!J10</f>
        <v>0</v>
      </c>
      <c r="O16" s="28">
        <f>'Int 7 - HV'!M10</f>
        <v>0</v>
      </c>
      <c r="P16" s="19">
        <f>'Int 7 - HV'!D10</f>
        <v>0</v>
      </c>
      <c r="Q16" s="20">
        <f>'Int 7 - HV'!C10</f>
        <v>1</v>
      </c>
      <c r="R16" s="20">
        <f>'Int 7 - HV'!B10</f>
        <v>0</v>
      </c>
      <c r="S16" s="29">
        <f>'Int 7 - HV'!E10</f>
        <v>0</v>
      </c>
    </row>
    <row r="17" spans="2:19" x14ac:dyDescent="0.3">
      <c r="B17" s="65"/>
      <c r="C17" s="18" t="s">
        <v>19</v>
      </c>
      <c r="D17" s="19">
        <f>'Int 7 - HV'!P11</f>
        <v>0</v>
      </c>
      <c r="E17" s="20">
        <f>'Int 7 - HV'!O11</f>
        <v>0</v>
      </c>
      <c r="F17" s="20">
        <f>'Int 7 - HV'!N11</f>
        <v>1</v>
      </c>
      <c r="G17" s="28">
        <f>'Int 7 - HV'!Q11</f>
        <v>0</v>
      </c>
      <c r="H17" s="19">
        <f>'Int 7 - HV'!H11</f>
        <v>0</v>
      </c>
      <c r="I17" s="20">
        <f>'Int 7 - HV'!G11</f>
        <v>0</v>
      </c>
      <c r="J17" s="20">
        <f>'Int 7 - HV'!F11</f>
        <v>0</v>
      </c>
      <c r="K17" s="29">
        <f>'Int 7 - HV'!I11</f>
        <v>0</v>
      </c>
      <c r="L17" s="23">
        <f>'Int 7 - HV'!L11</f>
        <v>1</v>
      </c>
      <c r="M17" s="20">
        <f>'Int 7 - HV'!K11</f>
        <v>5</v>
      </c>
      <c r="N17" s="20">
        <f>'Int 7 - HV'!J11</f>
        <v>0</v>
      </c>
      <c r="O17" s="28">
        <f>'Int 7 - HV'!M11</f>
        <v>0</v>
      </c>
      <c r="P17" s="19">
        <f>'Int 7 - HV'!D11</f>
        <v>0</v>
      </c>
      <c r="Q17" s="20">
        <f>'Int 7 - HV'!C11</f>
        <v>4</v>
      </c>
      <c r="R17" s="20">
        <f>'Int 7 - HV'!B11</f>
        <v>0</v>
      </c>
      <c r="S17" s="29">
        <f>'Int 7 - HV'!E11</f>
        <v>0</v>
      </c>
    </row>
    <row r="18" spans="2:19" x14ac:dyDescent="0.3">
      <c r="B18" s="65"/>
      <c r="C18" s="18" t="s">
        <v>20</v>
      </c>
      <c r="D18" s="19">
        <f>'Int 7 - HV'!P12</f>
        <v>0</v>
      </c>
      <c r="E18" s="20">
        <f>'Int 7 - HV'!O12</f>
        <v>0</v>
      </c>
      <c r="F18" s="20">
        <f>'Int 7 - HV'!N12</f>
        <v>0</v>
      </c>
      <c r="G18" s="28">
        <f>'Int 7 - HV'!Q12</f>
        <v>0</v>
      </c>
      <c r="H18" s="19">
        <f>'Int 7 - HV'!H12</f>
        <v>0</v>
      </c>
      <c r="I18" s="20">
        <f>'Int 7 - HV'!G12</f>
        <v>0</v>
      </c>
      <c r="J18" s="20">
        <f>'Int 7 - HV'!F12</f>
        <v>0</v>
      </c>
      <c r="K18" s="29">
        <f>'Int 7 - HV'!I12</f>
        <v>0</v>
      </c>
      <c r="L18" s="23">
        <f>'Int 7 - HV'!L12</f>
        <v>0</v>
      </c>
      <c r="M18" s="20">
        <f>'Int 7 - HV'!K12</f>
        <v>2</v>
      </c>
      <c r="N18" s="20">
        <f>'Int 7 - HV'!J12</f>
        <v>0</v>
      </c>
      <c r="O18" s="28">
        <f>'Int 7 - HV'!M12</f>
        <v>0</v>
      </c>
      <c r="P18" s="19">
        <f>'Int 7 - HV'!D12</f>
        <v>0</v>
      </c>
      <c r="Q18" s="20">
        <f>'Int 7 - HV'!C12</f>
        <v>1</v>
      </c>
      <c r="R18" s="20">
        <f>'Int 7 - HV'!B12</f>
        <v>0</v>
      </c>
      <c r="S18" s="29">
        <f>'Int 7 - HV'!E12</f>
        <v>0</v>
      </c>
    </row>
    <row r="19" spans="2:19" x14ac:dyDescent="0.3">
      <c r="B19" s="65"/>
      <c r="C19" s="18" t="s">
        <v>21</v>
      </c>
      <c r="D19" s="19">
        <f>'Int 7 - HV'!P13</f>
        <v>0</v>
      </c>
      <c r="E19" s="20">
        <f>'Int 7 - HV'!O13</f>
        <v>0</v>
      </c>
      <c r="F19" s="20">
        <f>'Int 7 - HV'!N13</f>
        <v>0</v>
      </c>
      <c r="G19" s="28">
        <f>'Int 7 - HV'!Q13</f>
        <v>0</v>
      </c>
      <c r="H19" s="19">
        <f>'Int 7 - HV'!H13</f>
        <v>0</v>
      </c>
      <c r="I19" s="20">
        <f>'Int 7 - HV'!G13</f>
        <v>0</v>
      </c>
      <c r="J19" s="20">
        <f>'Int 7 - HV'!F13</f>
        <v>0</v>
      </c>
      <c r="K19" s="29">
        <f>'Int 7 - HV'!I13</f>
        <v>0</v>
      </c>
      <c r="L19" s="23">
        <f>'Int 7 - HV'!L13</f>
        <v>4</v>
      </c>
      <c r="M19" s="20">
        <f>'Int 7 - HV'!K13</f>
        <v>2</v>
      </c>
      <c r="N19" s="20">
        <f>'Int 7 - HV'!J13</f>
        <v>0</v>
      </c>
      <c r="O19" s="28">
        <f>'Int 7 - HV'!M13</f>
        <v>0</v>
      </c>
      <c r="P19" s="19">
        <f>'Int 7 - HV'!D13</f>
        <v>0</v>
      </c>
      <c r="Q19" s="20">
        <f>'Int 7 - HV'!C13</f>
        <v>3</v>
      </c>
      <c r="R19" s="20">
        <f>'Int 7 - HV'!B13</f>
        <v>0</v>
      </c>
      <c r="S19" s="29">
        <f>'Int 7 - HV'!E13</f>
        <v>0</v>
      </c>
    </row>
    <row r="20" spans="2:19" x14ac:dyDescent="0.3">
      <c r="B20" s="65"/>
      <c r="C20" s="18" t="s">
        <v>22</v>
      </c>
      <c r="D20" s="19">
        <f>'Int 7 - HV'!P14</f>
        <v>0</v>
      </c>
      <c r="E20" s="20">
        <f>'Int 7 - HV'!O14</f>
        <v>0</v>
      </c>
      <c r="F20" s="20">
        <f>'Int 7 - HV'!N14</f>
        <v>0</v>
      </c>
      <c r="G20" s="28">
        <f>'Int 7 - HV'!Q14</f>
        <v>0</v>
      </c>
      <c r="H20" s="19">
        <f>'Int 7 - HV'!H14</f>
        <v>0</v>
      </c>
      <c r="I20" s="20">
        <f>'Int 7 - HV'!G14</f>
        <v>0</v>
      </c>
      <c r="J20" s="20">
        <f>'Int 7 - HV'!F14</f>
        <v>0</v>
      </c>
      <c r="K20" s="29">
        <f>'Int 7 - HV'!I14</f>
        <v>0</v>
      </c>
      <c r="L20" s="23">
        <f>'Int 7 - HV'!L14</f>
        <v>2</v>
      </c>
      <c r="M20" s="20">
        <f>'Int 7 - HV'!K14</f>
        <v>0</v>
      </c>
      <c r="N20" s="20">
        <f>'Int 7 - HV'!J14</f>
        <v>0</v>
      </c>
      <c r="O20" s="28">
        <f>'Int 7 - HV'!M14</f>
        <v>0</v>
      </c>
      <c r="P20" s="19">
        <f>'Int 7 - HV'!D14</f>
        <v>0</v>
      </c>
      <c r="Q20" s="20">
        <f>'Int 7 - HV'!C14</f>
        <v>2</v>
      </c>
      <c r="R20" s="20">
        <f>'Int 7 - HV'!B14</f>
        <v>0</v>
      </c>
      <c r="S20" s="29">
        <f>'Int 7 - HV'!E14</f>
        <v>0</v>
      </c>
    </row>
    <row r="21" spans="2:19" ht="15" thickBot="1" x14ac:dyDescent="0.35">
      <c r="B21" s="66"/>
      <c r="C21" s="24" t="s">
        <v>23</v>
      </c>
      <c r="D21" s="40">
        <f>'Int 7 - HV'!P15</f>
        <v>0</v>
      </c>
      <c r="E21" s="41">
        <f>'Int 7 - HV'!O15</f>
        <v>0</v>
      </c>
      <c r="F21" s="41">
        <f>'Int 7 - HV'!N15</f>
        <v>0</v>
      </c>
      <c r="G21" s="30">
        <f>'Int 7 - HV'!Q15</f>
        <v>0</v>
      </c>
      <c r="H21" s="40">
        <f>'Int 7 - HV'!H15</f>
        <v>0</v>
      </c>
      <c r="I21" s="41">
        <f>'Int 7 - HV'!G15</f>
        <v>0</v>
      </c>
      <c r="J21" s="41">
        <f>'Int 7 - HV'!F15</f>
        <v>0</v>
      </c>
      <c r="K21" s="31">
        <f>'Int 7 - HV'!I15</f>
        <v>0</v>
      </c>
      <c r="L21" s="44">
        <f>'Int 7 - HV'!L15</f>
        <v>1</v>
      </c>
      <c r="M21" s="41">
        <f>'Int 7 - HV'!K15</f>
        <v>0</v>
      </c>
      <c r="N21" s="41">
        <f>'Int 7 - HV'!J15</f>
        <v>0</v>
      </c>
      <c r="O21" s="30">
        <f>'Int 7 - HV'!M15</f>
        <v>0</v>
      </c>
      <c r="P21" s="40">
        <f>'Int 7 - HV'!D15</f>
        <v>0</v>
      </c>
      <c r="Q21" s="41">
        <f>'Int 7 - HV'!C15</f>
        <v>2</v>
      </c>
      <c r="R21" s="41">
        <f>'Int 7 - HV'!B15</f>
        <v>0</v>
      </c>
      <c r="S21" s="31">
        <f>'Int 7 - HV'!E15</f>
        <v>0</v>
      </c>
    </row>
  </sheetData>
  <mergeCells count="12">
    <mergeCell ref="B5:C5"/>
    <mergeCell ref="B6:B13"/>
    <mergeCell ref="B14:B21"/>
    <mergeCell ref="D2:S2"/>
    <mergeCell ref="D3:G3"/>
    <mergeCell ref="H3:K3"/>
    <mergeCell ref="L3:O3"/>
    <mergeCell ref="P3:S3"/>
    <mergeCell ref="D4:G4"/>
    <mergeCell ref="H4:K4"/>
    <mergeCell ref="L4:O4"/>
    <mergeCell ref="P4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7 - All</vt:lpstr>
      <vt:lpstr>Int 7 - HV</vt:lpstr>
      <vt:lpstr>Int 7 -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2018-10-24T20:55:13Z</dcterms:created>
  <dcterms:modified xsi:type="dcterms:W3CDTF">2024-08-28T16:10:53Z</dcterms:modified>
</cp:coreProperties>
</file>